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Новая папка (2)\"/>
    </mc:Choice>
  </mc:AlternateContent>
  <xr:revisionPtr revIDLastSave="0" documentId="13_ncr:1_{C117C136-5CB5-4F17-A56B-AE77CFDE0B3F}" xr6:coauthVersionLast="47" xr6:coauthVersionMax="47" xr10:uidLastSave="{00000000-0000-0000-0000-000000000000}"/>
  <bookViews>
    <workbookView xWindow="1560" yWindow="1560" windowWidth="17115" windowHeight="13125" firstSheet="7" activeTab="7" xr2:uid="{00000000-000D-0000-FFFF-FFFF00000000}"/>
  </bookViews>
  <sheets>
    <sheet name="ЮЗРЭС" sheetId="1" r:id="rId1"/>
    <sheet name="ВРЭС" sheetId="2" r:id="rId2"/>
    <sheet name="ЛРЭС" sheetId="3" r:id="rId3"/>
    <sheet name="КРЭС" sheetId="4" r:id="rId4"/>
    <sheet name="МРЭС" sheetId="5" r:id="rId5"/>
    <sheet name="ОСП Калужской области г.Обнинск" sheetId="7" r:id="rId6"/>
    <sheet name="ОСП Краснодарского края г.Новор" sheetId="8" r:id="rId7"/>
    <sheet name="ОСП Нижегородской обл. г.Н.Новг" sheetId="9" r:id="rId8"/>
    <sheet name="ОСП Тульской области г. Алексин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0" l="1"/>
  <c r="K5" i="10"/>
  <c r="K6" i="10"/>
  <c r="K7" i="10"/>
  <c r="K8" i="10"/>
  <c r="K9" i="10"/>
  <c r="K4" i="9"/>
  <c r="K5" i="9"/>
  <c r="K6" i="9"/>
  <c r="K7" i="9"/>
  <c r="K8" i="9"/>
  <c r="K9" i="9"/>
  <c r="K10" i="9"/>
  <c r="K11" i="9"/>
  <c r="K12" i="9"/>
  <c r="K13" i="9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4" i="7"/>
  <c r="K5" i="7"/>
  <c r="K6" i="7"/>
  <c r="K7" i="7"/>
  <c r="K8" i="7"/>
  <c r="K9" i="7"/>
  <c r="K10" i="7"/>
  <c r="K11" i="7"/>
  <c r="K12" i="7"/>
  <c r="K13" i="7"/>
  <c r="K14" i="7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3" i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4" i="3"/>
  <c r="K675" i="4"/>
  <c r="K674" i="4"/>
  <c r="K671" i="4"/>
  <c r="K670" i="4"/>
  <c r="K658" i="4"/>
  <c r="K659" i="4"/>
  <c r="K660" i="4"/>
  <c r="K661" i="4"/>
  <c r="K662" i="4"/>
  <c r="K663" i="4"/>
  <c r="K664" i="4"/>
  <c r="K665" i="4"/>
  <c r="K666" i="4"/>
  <c r="K667" i="4"/>
  <c r="K657" i="4"/>
  <c r="K652" i="4"/>
  <c r="K653" i="4"/>
  <c r="K654" i="4"/>
  <c r="K651" i="4"/>
  <c r="K639" i="4"/>
  <c r="K640" i="4"/>
  <c r="K641" i="4"/>
  <c r="K642" i="4"/>
  <c r="K643" i="4"/>
  <c r="K644" i="4"/>
  <c r="K645" i="4"/>
  <c r="K646" i="4"/>
  <c r="K647" i="4"/>
  <c r="K638" i="4"/>
  <c r="K628" i="4"/>
  <c r="K629" i="4"/>
  <c r="K630" i="4"/>
  <c r="K631" i="4"/>
  <c r="K632" i="4"/>
  <c r="K633" i="4"/>
  <c r="K634" i="4"/>
  <c r="K635" i="4"/>
  <c r="K627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11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3" i="4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3" i="5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Customer</author>
  </authors>
  <commentList>
    <comment ref="F66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Noteoko</author>
    <author>PTS-Grimuser</author>
    <author>Customer</author>
  </authors>
  <commentList>
    <comment ref="D3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B56" authorId="1" shapeId="0" xr:uid="{00000000-0006-0000-0300-000002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8" authorId="2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8" authorId="2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91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91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131" authorId="1" shapeId="0" xr:uid="{00000000-0006-0000-0300-000007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отключен</t>
        </r>
      </text>
    </comment>
    <comment ref="C140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68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85" authorId="2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92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C193" authorId="0" shapeId="0" xr:uid="{00000000-0006-0000-0300-00000C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197" authorId="1" shapeId="0" xr:uid="{00000000-0006-0000-0300-00000D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ооткл.</t>
        </r>
      </text>
    </comment>
    <comment ref="C209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209" authorId="0" shapeId="0" xr:uid="{00000000-0006-0000-0300-00000F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18" authorId="0" shapeId="0" xr:uid="{00000000-0006-0000-0300-000010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C229" authorId="0" shapeId="0" xr:uid="{00000000-0006-0000-0300-000011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267" authorId="0" shapeId="0" xr:uid="{00000000-0006-0000-0300-000012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84" authorId="2" shapeId="0" xr:uid="{00000000-0006-0000-0300-000013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01" authorId="0" shapeId="0" xr:uid="{00000000-0006-0000-0300-000014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B307" authorId="0" shapeId="0" xr:uid="{00000000-0006-0000-0300-000015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нет доступа</t>
        </r>
      </text>
    </comment>
    <comment ref="C314" authorId="0" shapeId="0" xr:uid="{00000000-0006-0000-0300-000016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334" authorId="2" shapeId="0" xr:uid="{00000000-0006-0000-0300-000017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39" authorId="2" shapeId="0" xr:uid="{00000000-0006-0000-0300-000018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46" authorId="0" shapeId="0" xr:uid="{00000000-0006-0000-0300-000019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60" authorId="2" shapeId="0" xr:uid="{00000000-0006-0000-0300-00001A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78" authorId="0" shapeId="0" xr:uid="{00000000-0006-0000-0300-00001B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F381" authorId="1" shapeId="0" xr:uid="{00000000-0006-0000-0300-00001C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83" authorId="2" shapeId="0" xr:uid="{00000000-0006-0000-0300-00001D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84" authorId="2" shapeId="0" xr:uid="{00000000-0006-0000-0300-00001E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85" authorId="1" shapeId="0" xr:uid="{00000000-0006-0000-0300-00001F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F386" authorId="2" shapeId="0" xr:uid="{00000000-0006-0000-0300-000020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92" authorId="1" shapeId="0" xr:uid="{00000000-0006-0000-0300-000021000000}">
      <text>
        <r>
          <rPr>
            <b/>
            <sz val="10"/>
            <color indexed="81"/>
            <rFont val="Tahoma"/>
            <family val="2"/>
            <charset val="204"/>
          </rPr>
          <t>PTS-Grimuser: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98" authorId="2" shapeId="0" xr:uid="{00000000-0006-0000-0300-000022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439" authorId="2" shapeId="0" xr:uid="{00000000-0006-0000-0300-000023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472" authorId="0" shapeId="0" xr:uid="{00000000-0006-0000-0300-000024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472" authorId="2" shapeId="0" xr:uid="{00000000-0006-0000-0300-000025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480" authorId="2" shapeId="0" xr:uid="{00000000-0006-0000-0300-000026000000}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483" authorId="0" shapeId="0" xr:uid="{00000000-0006-0000-0300-000027000000}">
      <text>
        <r>
          <rPr>
            <b/>
            <sz val="8"/>
            <color indexed="81"/>
            <rFont val="Tahoma"/>
            <family val="2"/>
            <charset val="204"/>
          </rPr>
          <t>Noteoko: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Noteoko</author>
  </authors>
  <commentList>
    <comment ref="D2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Noteoko: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<sst xmlns="http://schemas.openxmlformats.org/spreadsheetml/2006/main" count="5240" uniqueCount="729">
  <si>
    <t>тп</t>
  </si>
  <si>
    <t>тр-р №1</t>
  </si>
  <si>
    <t>225/398</t>
  </si>
  <si>
    <t>226/398</t>
  </si>
  <si>
    <t>тр-р №2</t>
  </si>
  <si>
    <t>224/397</t>
  </si>
  <si>
    <t>227/396</t>
  </si>
  <si>
    <t>225/397</t>
  </si>
  <si>
    <t>224/395</t>
  </si>
  <si>
    <t>231/418</t>
  </si>
  <si>
    <t>241/420</t>
  </si>
  <si>
    <t xml:space="preserve">тп </t>
  </si>
  <si>
    <t>235/410</t>
  </si>
  <si>
    <t>236/410</t>
  </si>
  <si>
    <t>229/398</t>
  </si>
  <si>
    <t>229/400</t>
  </si>
  <si>
    <t>Ртп</t>
  </si>
  <si>
    <t>233/401</t>
  </si>
  <si>
    <t>235/401</t>
  </si>
  <si>
    <t>234/410</t>
  </si>
  <si>
    <t>233/410</t>
  </si>
  <si>
    <t>234/403</t>
  </si>
  <si>
    <t>236/401</t>
  </si>
  <si>
    <t>226/389</t>
  </si>
  <si>
    <t>239/408</t>
  </si>
  <si>
    <t>231/398</t>
  </si>
  <si>
    <t>238/404</t>
  </si>
  <si>
    <t>230/399</t>
  </si>
  <si>
    <t>230/386</t>
  </si>
  <si>
    <t>240/415</t>
  </si>
  <si>
    <t>232/399</t>
  </si>
  <si>
    <t>131/400</t>
  </si>
  <si>
    <t>230/400</t>
  </si>
  <si>
    <t>231/400</t>
  </si>
  <si>
    <t>232/389</t>
  </si>
  <si>
    <t>241/417</t>
  </si>
  <si>
    <t>232/401</t>
  </si>
  <si>
    <t>232/402</t>
  </si>
  <si>
    <t>230/398</t>
  </si>
  <si>
    <t>227/392</t>
  </si>
  <si>
    <t>225/389</t>
  </si>
  <si>
    <t>233/403</t>
  </si>
  <si>
    <t>224/386</t>
  </si>
  <si>
    <t>225/386</t>
  </si>
  <si>
    <t>226/390</t>
  </si>
  <si>
    <t>225/384</t>
  </si>
  <si>
    <t>225/390</t>
  </si>
  <si>
    <t>224/389</t>
  </si>
  <si>
    <t>225/388</t>
  </si>
  <si>
    <t>224/387</t>
  </si>
  <si>
    <t>231/402</t>
  </si>
  <si>
    <t>231/403</t>
  </si>
  <si>
    <t>230/401</t>
  </si>
  <si>
    <t>233/405</t>
  </si>
  <si>
    <t>233/407</t>
  </si>
  <si>
    <t>233/404</t>
  </si>
  <si>
    <t>234/405</t>
  </si>
  <si>
    <t>233/406</t>
  </si>
  <si>
    <t>232/405</t>
  </si>
  <si>
    <t>222/386</t>
  </si>
  <si>
    <t>234/406</t>
  </si>
  <si>
    <t>237/399</t>
  </si>
  <si>
    <t>401/239</t>
  </si>
  <si>
    <t>240/410</t>
  </si>
  <si>
    <t>237/409</t>
  </si>
  <si>
    <t>237/406</t>
  </si>
  <si>
    <t>237/408</t>
  </si>
  <si>
    <t>237/405</t>
  </si>
  <si>
    <t>235/399</t>
  </si>
  <si>
    <t>235/400</t>
  </si>
  <si>
    <t>296/406</t>
  </si>
  <si>
    <t>235/405</t>
  </si>
  <si>
    <t>236/407</t>
  </si>
  <si>
    <t>408/238</t>
  </si>
  <si>
    <t>408/233</t>
  </si>
  <si>
    <t>237/398</t>
  </si>
  <si>
    <t>235/407</t>
  </si>
  <si>
    <t>234/404</t>
  </si>
  <si>
    <t>237/400</t>
  </si>
  <si>
    <t>238/400</t>
  </si>
  <si>
    <t>231/405</t>
  </si>
  <si>
    <t>231/406</t>
  </si>
  <si>
    <t>237/392</t>
  </si>
  <si>
    <t>222/387</t>
  </si>
  <si>
    <t>219/383</t>
  </si>
  <si>
    <t>212/379</t>
  </si>
  <si>
    <t>227/375</t>
  </si>
  <si>
    <t>217/377</t>
  </si>
  <si>
    <t>222/388</t>
  </si>
  <si>
    <t>225/395</t>
  </si>
  <si>
    <t>216/378</t>
  </si>
  <si>
    <t>223/389</t>
  </si>
  <si>
    <t>226/395</t>
  </si>
  <si>
    <t>230/404</t>
  </si>
  <si>
    <t>230/403</t>
  </si>
  <si>
    <t>тп котельная</t>
  </si>
  <si>
    <t>КТПН</t>
  </si>
  <si>
    <t>КТП</t>
  </si>
  <si>
    <t>РТП</t>
  </si>
  <si>
    <t>7 2</t>
  </si>
  <si>
    <t xml:space="preserve"> 7 1 </t>
  </si>
  <si>
    <t>230/390</t>
  </si>
  <si>
    <t>230/395</t>
  </si>
  <si>
    <t>212/305</t>
  </si>
  <si>
    <t>241/418</t>
  </si>
  <si>
    <t>255/444</t>
  </si>
  <si>
    <t>242/421</t>
  </si>
  <si>
    <t>243/422</t>
  </si>
  <si>
    <t>242/420</t>
  </si>
  <si>
    <t>234/400</t>
  </si>
  <si>
    <t>233/400</t>
  </si>
  <si>
    <t>233/402</t>
  </si>
  <si>
    <t>230/402</t>
  </si>
  <si>
    <t>235/408</t>
  </si>
  <si>
    <t>235/409</t>
  </si>
  <si>
    <t>230/300</t>
  </si>
  <si>
    <t>255/441</t>
  </si>
  <si>
    <t>245/421</t>
  </si>
  <si>
    <t>241/424</t>
  </si>
  <si>
    <t>234/399</t>
  </si>
  <si>
    <t>ПСТ</t>
  </si>
  <si>
    <t xml:space="preserve">№ </t>
  </si>
  <si>
    <t>трансформатор №1</t>
  </si>
  <si>
    <t>трансформатор №2</t>
  </si>
  <si>
    <t xml:space="preserve"> пст</t>
  </si>
  <si>
    <t>направление</t>
  </si>
  <si>
    <t>Sтр-ра</t>
  </si>
  <si>
    <t>Uф/Uл</t>
  </si>
  <si>
    <t>тр №1</t>
  </si>
  <si>
    <t>тр №2</t>
  </si>
  <si>
    <t xml:space="preserve">К макс </t>
  </si>
  <si>
    <t>231/409</t>
  </si>
  <si>
    <t>235/404</t>
  </si>
  <si>
    <t>ТП</t>
  </si>
  <si>
    <t>232/406</t>
  </si>
  <si>
    <t>224/391</t>
  </si>
  <si>
    <t>225/400</t>
  </si>
  <si>
    <t>221/381</t>
  </si>
  <si>
    <t>223/402</t>
  </si>
  <si>
    <t>224/388</t>
  </si>
  <si>
    <t>231/407</t>
  </si>
  <si>
    <t>231/401</t>
  </si>
  <si>
    <t>222/392</t>
  </si>
  <si>
    <t>230/407</t>
  </si>
  <si>
    <t>228/407</t>
  </si>
  <si>
    <t>227/395</t>
  </si>
  <si>
    <r>
      <t xml:space="preserve">тр-р №1 </t>
    </r>
    <r>
      <rPr>
        <sz val="10"/>
        <color rgb="FFFF0000"/>
        <rFont val="Arial Cyr"/>
        <charset val="204"/>
      </rPr>
      <t>Отключен</t>
    </r>
  </si>
  <si>
    <t>228/386</t>
  </si>
  <si>
    <t>227/398</t>
  </si>
  <si>
    <t>227/397</t>
  </si>
  <si>
    <t>235/412</t>
  </si>
  <si>
    <t>230/405</t>
  </si>
  <si>
    <t>232/409</t>
  </si>
  <si>
    <t>236/414</t>
  </si>
  <si>
    <t>240/420</t>
  </si>
  <si>
    <t>236/409</t>
  </si>
  <si>
    <t>236/396</t>
  </si>
  <si>
    <t>12А</t>
  </si>
  <si>
    <t>236/406</t>
  </si>
  <si>
    <t>236/395</t>
  </si>
  <si>
    <t>237/395</t>
  </si>
  <si>
    <t xml:space="preserve">тр-р №1                </t>
  </si>
  <si>
    <t>228/400</t>
  </si>
  <si>
    <t>224/390</t>
  </si>
  <si>
    <t>225/393</t>
  </si>
  <si>
    <t>232/403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</si>
  <si>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</si>
  <si>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</si>
  <si>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223/391</t>
  </si>
  <si>
    <t>231/404</t>
  </si>
  <si>
    <t>238/390</t>
  </si>
  <si>
    <t>232/404</t>
  </si>
  <si>
    <t>234/407</t>
  </si>
  <si>
    <t>227/400</t>
  </si>
  <si>
    <t>238/396</t>
  </si>
  <si>
    <t>240/418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</si>
  <si>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</si>
  <si>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236/398</t>
  </si>
  <si>
    <r>
      <t xml:space="preserve">тр-р №2 </t>
    </r>
    <r>
      <rPr>
        <sz val="10"/>
        <color rgb="FFFF0000"/>
        <rFont val="Arial Cyr"/>
        <charset val="204"/>
      </rPr>
      <t>ОТКЛ</t>
    </r>
  </si>
  <si>
    <t>241/422</t>
  </si>
  <si>
    <t>240/419</t>
  </si>
  <si>
    <t>236/412</t>
  </si>
  <si>
    <t>237/414</t>
  </si>
  <si>
    <t>тр-р №1 РУНН 1.2</t>
  </si>
  <si>
    <t>230/387</t>
  </si>
  <si>
    <t xml:space="preserve">тр-р №2  </t>
  </si>
  <si>
    <t>234/411</t>
  </si>
  <si>
    <t>235/411</t>
  </si>
  <si>
    <t>28а</t>
  </si>
  <si>
    <t>232/407</t>
  </si>
  <si>
    <t>228/402</t>
  </si>
  <si>
    <t>г.Лобня</t>
  </si>
  <si>
    <t>222/385</t>
  </si>
  <si>
    <t>224/385</t>
  </si>
  <si>
    <t>223/390</t>
  </si>
  <si>
    <t>236/416</t>
  </si>
  <si>
    <t>234/414</t>
  </si>
  <si>
    <t>225/399</t>
  </si>
  <si>
    <t>237/410</t>
  </si>
  <si>
    <t>245/425</t>
  </si>
  <si>
    <t>242/422</t>
  </si>
  <si>
    <t>235/415</t>
  </si>
  <si>
    <t>228/396</t>
  </si>
  <si>
    <t>223/394</t>
  </si>
  <si>
    <t>228/394</t>
  </si>
  <si>
    <t>213/375</t>
  </si>
  <si>
    <t>219/380</t>
  </si>
  <si>
    <t>црп</t>
  </si>
  <si>
    <t>220/390</t>
  </si>
  <si>
    <t>219/384</t>
  </si>
  <si>
    <t>221/380</t>
  </si>
  <si>
    <t>216/380</t>
  </si>
  <si>
    <t>238/416</t>
  </si>
  <si>
    <t>231/336</t>
  </si>
  <si>
    <t>откл.</t>
  </si>
  <si>
    <t>226/394</t>
  </si>
  <si>
    <t>229/401</t>
  </si>
  <si>
    <t>245/429</t>
  </si>
  <si>
    <t>225/392</t>
  </si>
  <si>
    <t>236/417</t>
  </si>
  <si>
    <t>238/418</t>
  </si>
  <si>
    <t>241/423</t>
  </si>
  <si>
    <t>234/422</t>
  </si>
  <si>
    <t>238/417</t>
  </si>
  <si>
    <t>228/391</t>
  </si>
  <si>
    <t>233/408</t>
  </si>
  <si>
    <t>239/411</t>
  </si>
  <si>
    <t>233/409</t>
  </si>
  <si>
    <t>240/412</t>
  </si>
  <si>
    <t>235/403</t>
  </si>
  <si>
    <t>228/398</t>
  </si>
  <si>
    <t>220/389</t>
  </si>
  <si>
    <t>226/404</t>
  </si>
  <si>
    <t>243/429</t>
  </si>
  <si>
    <t>243/428</t>
  </si>
  <si>
    <t>226/402</t>
  </si>
  <si>
    <t>227/402</t>
  </si>
  <si>
    <t>240/395</t>
  </si>
  <si>
    <t>240/394</t>
  </si>
  <si>
    <t>238/398</t>
  </si>
  <si>
    <t>238/399</t>
  </si>
  <si>
    <t>230/392</t>
  </si>
  <si>
    <t>243/402</t>
  </si>
  <si>
    <t>239/403</t>
  </si>
  <si>
    <t>225/394</t>
  </si>
  <si>
    <t>209/368</t>
  </si>
  <si>
    <t>210/369</t>
  </si>
  <si>
    <t>нет</t>
  </si>
  <si>
    <t>239/420</t>
  </si>
  <si>
    <t>220/385</t>
  </si>
  <si>
    <t>тр-р №3</t>
  </si>
  <si>
    <t>тр-р №4</t>
  </si>
  <si>
    <t>228/401</t>
  </si>
  <si>
    <t>234/408</t>
  </si>
  <si>
    <t>226/396</t>
  </si>
  <si>
    <t>225/391</t>
  </si>
  <si>
    <t>241/393</t>
  </si>
  <si>
    <t>242/424</t>
  </si>
  <si>
    <t>226/400</t>
  </si>
  <si>
    <t>234/401</t>
  </si>
  <si>
    <t>225/402</t>
  </si>
  <si>
    <t>232/392</t>
  </si>
  <si>
    <t>235/396</t>
  </si>
  <si>
    <t>235/397</t>
  </si>
  <si>
    <t>242/419</t>
  </si>
  <si>
    <t>408/232</t>
  </si>
  <si>
    <t>223/395</t>
  </si>
  <si>
    <t>405/230</t>
  </si>
  <si>
    <t>232/397</t>
  </si>
  <si>
    <t>241/421</t>
  </si>
  <si>
    <t>224/398</t>
  </si>
  <si>
    <t>228/395</t>
  </si>
  <si>
    <t>276/402</t>
  </si>
  <si>
    <t>230/410</t>
  </si>
  <si>
    <t>223/392</t>
  </si>
  <si>
    <t>228/390</t>
  </si>
  <si>
    <t>232/390</t>
  </si>
  <si>
    <t>234/395</t>
  </si>
  <si>
    <t>230/406</t>
  </si>
  <si>
    <t>240/421</t>
  </si>
  <si>
    <t>239/416</t>
  </si>
  <si>
    <t>236/419</t>
  </si>
  <si>
    <t>235/425</t>
  </si>
  <si>
    <t>242/427</t>
  </si>
  <si>
    <t>231/410</t>
  </si>
  <si>
    <t>232/408</t>
  </si>
  <si>
    <t>233/411</t>
  </si>
  <si>
    <t>410/233</t>
  </si>
  <si>
    <t>404/229</t>
  </si>
  <si>
    <t>411/233</t>
  </si>
  <si>
    <t>381/215</t>
  </si>
  <si>
    <t>405/232</t>
  </si>
  <si>
    <t>402/230</t>
  </si>
  <si>
    <t>226/392</t>
  </si>
  <si>
    <t>220/406</t>
  </si>
  <si>
    <t>225/411</t>
  </si>
  <si>
    <t>230/413</t>
  </si>
  <si>
    <t>239/418</t>
  </si>
  <si>
    <t>229/399</t>
  </si>
  <si>
    <t>236/415</t>
  </si>
  <si>
    <t>232/396</t>
  </si>
  <si>
    <t>250/436</t>
  </si>
  <si>
    <t>235/414</t>
  </si>
  <si>
    <t>230/396</t>
  </si>
  <si>
    <t>232/395</t>
  </si>
  <si>
    <t>226/393</t>
  </si>
  <si>
    <t>227/394</t>
  </si>
  <si>
    <t>г. Дмитров</t>
  </si>
  <si>
    <t>ртп</t>
  </si>
  <si>
    <t>г. Химки, мкр. Левобережный</t>
  </si>
  <si>
    <t>г.Химки, мкр. Новокуркино</t>
  </si>
  <si>
    <t>г. Химки, мкр. Юбилейный</t>
  </si>
  <si>
    <t>г. Долгопрудный</t>
  </si>
  <si>
    <t>2 ДЗФС</t>
  </si>
  <si>
    <t>БКТП-2</t>
  </si>
  <si>
    <t>БКТП-1</t>
  </si>
  <si>
    <t>РТП-ДЗФС</t>
  </si>
  <si>
    <t>ТП-2213</t>
  </si>
  <si>
    <t>ТП-2169</t>
  </si>
  <si>
    <t>ТП-3100</t>
  </si>
  <si>
    <t>97+49</t>
  </si>
  <si>
    <t>230/421</t>
  </si>
  <si>
    <t>227/401</t>
  </si>
  <si>
    <t>228/406</t>
  </si>
  <si>
    <t>232/400</t>
  </si>
  <si>
    <t>229/402</t>
  </si>
  <si>
    <t>226/397</t>
  </si>
  <si>
    <t>237/413</t>
  </si>
  <si>
    <t>236/413</t>
  </si>
  <si>
    <t xml:space="preserve">тр-р №1              </t>
  </si>
  <si>
    <t>395/227</t>
  </si>
  <si>
    <t>400/230</t>
  </si>
  <si>
    <t>401/231</t>
  </si>
  <si>
    <t>404/235</t>
  </si>
  <si>
    <t>403/230</t>
  </si>
  <si>
    <t>396/231</t>
  </si>
  <si>
    <t>409/235</t>
  </si>
  <si>
    <t>399/229</t>
  </si>
  <si>
    <t>224//395</t>
  </si>
  <si>
    <t>218/383</t>
  </si>
  <si>
    <t>396/228</t>
  </si>
  <si>
    <t>397/228</t>
  </si>
  <si>
    <t>403/231</t>
  </si>
  <si>
    <t>406/233</t>
  </si>
  <si>
    <t>422/242</t>
  </si>
  <si>
    <t>409/237</t>
  </si>
  <si>
    <t>400/231</t>
  </si>
  <si>
    <t>416/239</t>
  </si>
  <si>
    <t>413/237</t>
  </si>
  <si>
    <t>411/236</t>
  </si>
  <si>
    <t>416/238</t>
  </si>
  <si>
    <t>406/237</t>
  </si>
  <si>
    <t>406/236</t>
  </si>
  <si>
    <t>421/242</t>
  </si>
  <si>
    <t>432/248</t>
  </si>
  <si>
    <t>414/238</t>
  </si>
  <si>
    <t>404/234</t>
  </si>
  <si>
    <t>393/228</t>
  </si>
  <si>
    <t>397/227</t>
  </si>
  <si>
    <t>421/240</t>
  </si>
  <si>
    <t>410/235</t>
  </si>
  <si>
    <t>416/237</t>
  </si>
  <si>
    <t>393/223</t>
  </si>
  <si>
    <t>404/230</t>
  </si>
  <si>
    <t>406/235</t>
  </si>
  <si>
    <t>389/230</t>
  </si>
  <si>
    <t>тр-р №1 ОТКЛ</t>
  </si>
  <si>
    <t>392/223</t>
  </si>
  <si>
    <t>234/409</t>
  </si>
  <si>
    <t>224/394</t>
  </si>
  <si>
    <t xml:space="preserve">тр-р №2 ОТКЛ   </t>
  </si>
  <si>
    <t>221/389</t>
  </si>
  <si>
    <t>407/234</t>
  </si>
  <si>
    <t>406/234</t>
  </si>
  <si>
    <t>405/233</t>
  </si>
  <si>
    <t>404/232</t>
  </si>
  <si>
    <t>398/230</t>
  </si>
  <si>
    <t>398/229</t>
  </si>
  <si>
    <t>400/232</t>
  </si>
  <si>
    <t>397/229</t>
  </si>
  <si>
    <t>404/233</t>
  </si>
  <si>
    <t>222/389</t>
  </si>
  <si>
    <t>228/393</t>
  </si>
  <si>
    <t>220/384</t>
  </si>
  <si>
    <t>пст</t>
  </si>
  <si>
    <t>412/238</t>
  </si>
  <si>
    <t>415/237</t>
  </si>
  <si>
    <t>417/239</t>
  </si>
  <si>
    <t>385/219</t>
  </si>
  <si>
    <t>414/239</t>
  </si>
  <si>
    <t>219/382</t>
  </si>
  <si>
    <t>407/236</t>
  </si>
  <si>
    <t>223/39</t>
  </si>
  <si>
    <t>369/210</t>
  </si>
  <si>
    <t>396/227</t>
  </si>
  <si>
    <t>400/228</t>
  </si>
  <si>
    <t>тр-р №2  ОТКЛ</t>
  </si>
  <si>
    <t>394/226</t>
  </si>
  <si>
    <t>375/213</t>
  </si>
  <si>
    <t>405/234</t>
  </si>
  <si>
    <t>399/228</t>
  </si>
  <si>
    <t>410/238</t>
  </si>
  <si>
    <t>402/229</t>
  </si>
  <si>
    <t>398/225</t>
  </si>
  <si>
    <t>396/225</t>
  </si>
  <si>
    <t>399/226</t>
  </si>
  <si>
    <t>401/227</t>
  </si>
  <si>
    <t>тр-р №1  демонт.</t>
  </si>
  <si>
    <t>тр-р №2  ОТКЛ по 0,4кВ</t>
  </si>
  <si>
    <t>392/224</t>
  </si>
  <si>
    <t>403/228</t>
  </si>
  <si>
    <t>407/232</t>
  </si>
  <si>
    <t>402/232</t>
  </si>
  <si>
    <t>403/233</t>
  </si>
  <si>
    <t>394/229</t>
  </si>
  <si>
    <t>394/228</t>
  </si>
  <si>
    <t>392/225</t>
  </si>
  <si>
    <t>406/231</t>
  </si>
  <si>
    <t>268/221</t>
  </si>
  <si>
    <t>393/225</t>
  </si>
  <si>
    <t>411/235</t>
  </si>
  <si>
    <t>387/221</t>
  </si>
  <si>
    <t>385/221</t>
  </si>
  <si>
    <t>389/224</t>
  </si>
  <si>
    <t>394/224</t>
  </si>
  <si>
    <t>404/231</t>
  </si>
  <si>
    <t>ктп</t>
  </si>
  <si>
    <t>тр-р №1  ОТКЛ</t>
  </si>
  <si>
    <t xml:space="preserve">тр-р №1    </t>
  </si>
  <si>
    <t>тр-р №2  ОТКЛ.</t>
  </si>
  <si>
    <t>401/229</t>
  </si>
  <si>
    <t>тр-р №1 ОТКЛ.</t>
  </si>
  <si>
    <t>384/221</t>
  </si>
  <si>
    <t>224/392</t>
  </si>
  <si>
    <t>387/223</t>
  </si>
  <si>
    <t>391/224</t>
  </si>
  <si>
    <t>393/224</t>
  </si>
  <si>
    <t>409/232</t>
  </si>
  <si>
    <t>395/226</t>
  </si>
  <si>
    <t>229/395</t>
  </si>
  <si>
    <t>228/399</t>
  </si>
  <si>
    <t>тр-р №1 откл.</t>
  </si>
  <si>
    <t xml:space="preserve">тр-р №1   </t>
  </si>
  <si>
    <t>399/231</t>
  </si>
  <si>
    <t>419/239</t>
  </si>
  <si>
    <t xml:space="preserve">тп    </t>
  </si>
  <si>
    <t>тр-р №1  Демонт.</t>
  </si>
  <si>
    <t xml:space="preserve">тр-р №1 </t>
  </si>
  <si>
    <t>237/411</t>
  </si>
  <si>
    <t>238/414</t>
  </si>
  <si>
    <t>237/416</t>
  </si>
  <si>
    <t>239/414</t>
  </si>
  <si>
    <t>241/412</t>
  </si>
  <si>
    <t>223/386</t>
  </si>
  <si>
    <t>227/393</t>
  </si>
  <si>
    <t>239/407</t>
  </si>
  <si>
    <t>233/417</t>
  </si>
  <si>
    <t>226/388</t>
  </si>
  <si>
    <t>403/232</t>
  </si>
  <si>
    <t>229/403</t>
  </si>
  <si>
    <t>224/402</t>
  </si>
  <si>
    <t>395/229</t>
  </si>
  <si>
    <t>417/241</t>
  </si>
  <si>
    <t xml:space="preserve">тр-р №2   </t>
  </si>
  <si>
    <t>398/227</t>
  </si>
  <si>
    <t>тр-р №1 ОТКЛ,</t>
  </si>
  <si>
    <t>230/411</t>
  </si>
  <si>
    <t>237/418</t>
  </si>
  <si>
    <t xml:space="preserve">тр-р №2            </t>
  </si>
  <si>
    <t>244/426</t>
  </si>
  <si>
    <r>
      <t xml:space="preserve">тр-р №2    </t>
    </r>
    <r>
      <rPr>
        <sz val="10"/>
        <color indexed="10"/>
        <rFont val="Arial Cyr"/>
        <charset val="204"/>
      </rPr>
      <t>ОТКЛ</t>
    </r>
  </si>
  <si>
    <t xml:space="preserve">тр-р №1           </t>
  </si>
  <si>
    <t>228/410</t>
  </si>
  <si>
    <t>228/412</t>
  </si>
  <si>
    <t>тр-р №2    ОТКЛ</t>
  </si>
  <si>
    <t>238/413</t>
  </si>
  <si>
    <t>227/405</t>
  </si>
  <si>
    <t>239/398</t>
  </si>
  <si>
    <t>234/402</t>
  </si>
  <si>
    <t>тр-р №2   ОТКЛ</t>
  </si>
  <si>
    <t>394/225</t>
  </si>
  <si>
    <t>218/405</t>
  </si>
  <si>
    <r>
      <t xml:space="preserve">тр-р №1   </t>
    </r>
    <r>
      <rPr>
        <sz val="10"/>
        <color rgb="FFC00000"/>
        <rFont val="Arial Cyr"/>
        <charset val="204"/>
      </rPr>
      <t>ОТКЛ</t>
    </r>
  </si>
  <si>
    <r>
      <t xml:space="preserve">тр-р №2   </t>
    </r>
    <r>
      <rPr>
        <sz val="10"/>
        <color rgb="FFC00000"/>
        <rFont val="Arial Cyr"/>
        <charset val="204"/>
      </rPr>
      <t>ОТКЛ</t>
    </r>
  </si>
  <si>
    <t>408/234</t>
  </si>
  <si>
    <t>229/410</t>
  </si>
  <si>
    <t xml:space="preserve">тп   </t>
  </si>
  <si>
    <t>390/223</t>
  </si>
  <si>
    <t>231/399</t>
  </si>
  <si>
    <t>222/390</t>
  </si>
  <si>
    <t>240/417</t>
  </si>
  <si>
    <t>241/419</t>
  </si>
  <si>
    <r>
      <t xml:space="preserve">тр-р №1   </t>
    </r>
    <r>
      <rPr>
        <sz val="10"/>
        <color rgb="FFC00000"/>
        <rFont val="Arial Cyr"/>
        <charset val="204"/>
      </rPr>
      <t>Демонт.</t>
    </r>
  </si>
  <si>
    <t>390/225</t>
  </si>
  <si>
    <t>387/224</t>
  </si>
  <si>
    <t>408/235</t>
  </si>
  <si>
    <t>412/237</t>
  </si>
  <si>
    <t>370/232</t>
  </si>
  <si>
    <t>222/395</t>
  </si>
  <si>
    <t>227/391</t>
  </si>
  <si>
    <r>
      <t xml:space="preserve">тр-р №1 </t>
    </r>
    <r>
      <rPr>
        <b/>
        <sz val="10"/>
        <color rgb="FFFF0000"/>
        <rFont val="Arial Cyr"/>
        <charset val="204"/>
      </rPr>
      <t>Демонт.</t>
    </r>
  </si>
  <si>
    <t>236/399</t>
  </si>
  <si>
    <t>231/390</t>
  </si>
  <si>
    <t>223/388</t>
  </si>
  <si>
    <t>236/411</t>
  </si>
  <si>
    <t xml:space="preserve">тр-р №1  </t>
  </si>
  <si>
    <t>402/231</t>
  </si>
  <si>
    <t>225/403</t>
  </si>
  <si>
    <t>231/408</t>
  </si>
  <si>
    <t>223/398</t>
  </si>
  <si>
    <t>392/23</t>
  </si>
  <si>
    <t>391/223</t>
  </si>
  <si>
    <t>239/417</t>
  </si>
  <si>
    <t>300/381</t>
  </si>
  <si>
    <t>227/413</t>
  </si>
  <si>
    <t>397/226</t>
  </si>
  <si>
    <t>396/229</t>
  </si>
  <si>
    <t>тр-р №2  отключена нагрузка</t>
  </si>
  <si>
    <t>235/406</t>
  </si>
  <si>
    <t>223/397</t>
  </si>
  <si>
    <t>248/435</t>
  </si>
  <si>
    <t>тр-р №1  ОТКЛ.</t>
  </si>
  <si>
    <t xml:space="preserve">тр-р №2                </t>
  </si>
  <si>
    <t>222/384</t>
  </si>
  <si>
    <t>220/387</t>
  </si>
  <si>
    <t>411/234</t>
  </si>
  <si>
    <t>240/401</t>
  </si>
  <si>
    <t>408/236</t>
  </si>
  <si>
    <t>403/229</t>
  </si>
  <si>
    <t>398/228</t>
  </si>
  <si>
    <t xml:space="preserve"> </t>
  </si>
  <si>
    <t xml:space="preserve">тр-р №2        </t>
  </si>
  <si>
    <t>424/242</t>
  </si>
  <si>
    <t xml:space="preserve">тр-р №2 </t>
  </si>
  <si>
    <t>229/404</t>
  </si>
  <si>
    <t>мп</t>
  </si>
  <si>
    <t>240/416</t>
  </si>
  <si>
    <t>тр-р №1  нет замеров тока</t>
  </si>
  <si>
    <t>390/222</t>
  </si>
  <si>
    <t>384/220</t>
  </si>
  <si>
    <t>227/399</t>
  </si>
  <si>
    <r>
      <t xml:space="preserve">тр-р №2  </t>
    </r>
    <r>
      <rPr>
        <sz val="10"/>
        <color indexed="10"/>
        <rFont val="Arial Cyr"/>
        <charset val="204"/>
      </rPr>
      <t>ОТКЛ</t>
    </r>
  </si>
  <si>
    <t>231/394</t>
  </si>
  <si>
    <t>230/409</t>
  </si>
  <si>
    <t>410/234</t>
  </si>
  <si>
    <t>228/403</t>
  </si>
  <si>
    <t>410/236</t>
  </si>
  <si>
    <t>230/408</t>
  </si>
  <si>
    <t>228/409</t>
  </si>
  <si>
    <t xml:space="preserve">тр-р №1     ОТКЛ </t>
  </si>
  <si>
    <t>218/380</t>
  </si>
  <si>
    <t>423/244</t>
  </si>
  <si>
    <t>тр-р №1 Демонт</t>
  </si>
  <si>
    <t>236/408</t>
  </si>
  <si>
    <t>407/233</t>
  </si>
  <si>
    <t>381/217</t>
  </si>
  <si>
    <t>389/222</t>
  </si>
  <si>
    <t>420/241</t>
  </si>
  <si>
    <t>420/239</t>
  </si>
  <si>
    <t>383/218</t>
  </si>
  <si>
    <t>384/219</t>
  </si>
  <si>
    <t>381/218</t>
  </si>
  <si>
    <t>402/228</t>
  </si>
  <si>
    <t>388/224</t>
  </si>
  <si>
    <t>386/220</t>
  </si>
  <si>
    <t xml:space="preserve">тр-р №1        </t>
  </si>
  <si>
    <t>тр-р №1 Откл.</t>
  </si>
  <si>
    <t>234/419</t>
  </si>
  <si>
    <t>226/391</t>
  </si>
  <si>
    <t xml:space="preserve">тр-р №2    </t>
  </si>
  <si>
    <t>406/229</t>
  </si>
  <si>
    <t xml:space="preserve">тр-р №1      </t>
  </si>
  <si>
    <t>225/396</t>
  </si>
  <si>
    <t>392/226</t>
  </si>
  <si>
    <t>тр-р №1   ОТКЛ</t>
  </si>
  <si>
    <t>403/226</t>
  </si>
  <si>
    <t xml:space="preserve">тр-р №1         </t>
  </si>
  <si>
    <t>228/397</t>
  </si>
  <si>
    <t xml:space="preserve">тр-р №1  ОТКЛ. </t>
  </si>
  <si>
    <t>220/285</t>
  </si>
  <si>
    <t>229/390</t>
  </si>
  <si>
    <t>400/227</t>
  </si>
  <si>
    <t>тр-р №1  не наша</t>
  </si>
  <si>
    <t>388/225</t>
  </si>
  <si>
    <t>229/397</t>
  </si>
  <si>
    <t>390/221</t>
  </si>
  <si>
    <t>тр-р №1 по вв стороне</t>
  </si>
  <si>
    <t>мрп</t>
  </si>
  <si>
    <t>216/386</t>
  </si>
  <si>
    <t>тр-р №5</t>
  </si>
  <si>
    <t>220/392</t>
  </si>
  <si>
    <t>220/391</t>
  </si>
  <si>
    <t>388/222</t>
  </si>
  <si>
    <t>399/222</t>
  </si>
  <si>
    <t>387/222</t>
  </si>
  <si>
    <t>388/221</t>
  </si>
  <si>
    <t>235/393</t>
  </si>
  <si>
    <t>тр-р №6</t>
  </si>
  <si>
    <t>401/230</t>
  </si>
  <si>
    <t>220/395</t>
  </si>
  <si>
    <t>221/395</t>
  </si>
  <si>
    <t>391/225</t>
  </si>
  <si>
    <t>383/219</t>
  </si>
  <si>
    <t>382/221</t>
  </si>
  <si>
    <t>383/220</t>
  </si>
  <si>
    <t>384/222</t>
  </si>
  <si>
    <t>рп</t>
  </si>
  <si>
    <t>23/398</t>
  </si>
  <si>
    <t>тр-р №4 ОТКЛ.</t>
  </si>
  <si>
    <t>тр-р №3   ОТКЛ</t>
  </si>
  <si>
    <t>400/229</t>
  </si>
  <si>
    <t>384/223</t>
  </si>
  <si>
    <t>221/388</t>
  </si>
  <si>
    <t>413/236</t>
  </si>
  <si>
    <t>тр-р №3 ОТКЛ.</t>
  </si>
  <si>
    <t>тр-р №2 ОТКЛ,</t>
  </si>
  <si>
    <t>235/48</t>
  </si>
  <si>
    <t>390/226</t>
  </si>
  <si>
    <t>412/236</t>
  </si>
  <si>
    <t>406/232</t>
  </si>
  <si>
    <t>229/396</t>
  </si>
  <si>
    <t>393/226</t>
  </si>
  <si>
    <t>стп</t>
  </si>
  <si>
    <t>234/380</t>
  </si>
  <si>
    <t>234/397</t>
  </si>
  <si>
    <t>231/395</t>
  </si>
  <si>
    <t>234/396</t>
  </si>
  <si>
    <t>241/400</t>
  </si>
  <si>
    <t>219/401</t>
  </si>
  <si>
    <t>239/415</t>
  </si>
  <si>
    <t>231/397</t>
  </si>
  <si>
    <t>238/411</t>
  </si>
  <si>
    <r>
      <t xml:space="preserve">тр-р №1 </t>
    </r>
    <r>
      <rPr>
        <sz val="10"/>
        <color rgb="FFFF0000"/>
        <rFont val="Arial Cyr"/>
        <charset val="204"/>
      </rPr>
      <t>ОТКЛ.</t>
    </r>
  </si>
  <si>
    <t>217/389</t>
  </si>
  <si>
    <t>238/415</t>
  </si>
  <si>
    <t>236/403</t>
  </si>
  <si>
    <t>тр-р №2       ОТКЛ</t>
  </si>
  <si>
    <r>
      <t xml:space="preserve">тр-р №2     </t>
    </r>
    <r>
      <rPr>
        <sz val="10"/>
        <color rgb="FFC00000"/>
        <rFont val="Arial Cyr"/>
        <charset val="204"/>
      </rPr>
      <t xml:space="preserve">  </t>
    </r>
  </si>
  <si>
    <t>тр-р №1 не открываеся дверь тр-ра</t>
  </si>
  <si>
    <t xml:space="preserve">мкр. Сакраменто </t>
  </si>
  <si>
    <t>224/394/</t>
  </si>
  <si>
    <t>388/223</t>
  </si>
  <si>
    <t>КНС</t>
  </si>
  <si>
    <t xml:space="preserve">тр-р №1          </t>
  </si>
  <si>
    <t xml:space="preserve">мкр. Янтарный </t>
  </si>
  <si>
    <t>389/227</t>
  </si>
  <si>
    <t>377/214</t>
  </si>
  <si>
    <t>379/217</t>
  </si>
  <si>
    <t>378/215</t>
  </si>
  <si>
    <t>383/221</t>
  </si>
  <si>
    <t>тр-р №2 ОТКЛ</t>
  </si>
  <si>
    <t>386/222</t>
  </si>
  <si>
    <t>385/218</t>
  </si>
  <si>
    <t>385/220</t>
  </si>
  <si>
    <t>386/219</t>
  </si>
  <si>
    <t>407/230</t>
  </si>
  <si>
    <t>406/230</t>
  </si>
  <si>
    <t>400/226</t>
  </si>
  <si>
    <r>
      <t xml:space="preserve">тр-р №2        </t>
    </r>
    <r>
      <rPr>
        <sz val="10"/>
        <color rgb="FFC00000"/>
        <rFont val="Arial Cyr"/>
        <charset val="204"/>
      </rPr>
      <t xml:space="preserve"> </t>
    </r>
  </si>
  <si>
    <t>мкр. Изумрудный  г. Балашиха</t>
  </si>
  <si>
    <t>409/234</t>
  </si>
  <si>
    <t>414/237</t>
  </si>
  <si>
    <t>мкр. Медвежьи озёра</t>
  </si>
  <si>
    <t>409/236</t>
  </si>
  <si>
    <t>399/227</t>
  </si>
  <si>
    <t>399/230</t>
  </si>
  <si>
    <t>тр-№2</t>
  </si>
  <si>
    <t>228/392</t>
  </si>
  <si>
    <t>229/392</t>
  </si>
  <si>
    <t>тр-р №1               отключен</t>
  </si>
  <si>
    <t xml:space="preserve">тр-р №1               </t>
  </si>
  <si>
    <t>221/400</t>
  </si>
  <si>
    <t>222/405</t>
  </si>
  <si>
    <t>Резерв</t>
  </si>
  <si>
    <t>232/398</t>
  </si>
  <si>
    <t>230/397</t>
  </si>
  <si>
    <t>232/410</t>
  </si>
  <si>
    <t>ВКЛЮЧЕН СВ 0,4кв</t>
  </si>
  <si>
    <t>229/405</t>
  </si>
  <si>
    <t>тр-р №1  НЕТ ДОСТУПА</t>
  </si>
  <si>
    <t>229/388</t>
  </si>
  <si>
    <t>224/384</t>
  </si>
  <si>
    <t>239/413</t>
  </si>
  <si>
    <t>Тр №2 Не открыли Двери завалено строй мусором</t>
  </si>
  <si>
    <t>ЗельГросс</t>
  </si>
  <si>
    <t>РТС</t>
  </si>
  <si>
    <t>ктпн</t>
  </si>
  <si>
    <t>бктп</t>
  </si>
  <si>
    <t>ВКЛЮЧЕН СВ 0,4 кВ</t>
  </si>
  <si>
    <t xml:space="preserve"> г. Балашиха мкр. Авиаторов  </t>
  </si>
  <si>
    <t xml:space="preserve">г. Балашиха, мкр. 1 мая  </t>
  </si>
  <si>
    <t>г. Балашиха, М7 Волга</t>
  </si>
  <si>
    <t>тр-р № 2</t>
  </si>
  <si>
    <t>тр-р № 1</t>
  </si>
  <si>
    <t>237/412</t>
  </si>
  <si>
    <t>38</t>
  </si>
  <si>
    <t>г.Обнинск</t>
  </si>
  <si>
    <t xml:space="preserve">Кмакс </t>
  </si>
  <si>
    <t>240/400</t>
  </si>
  <si>
    <t>229/389</t>
  </si>
  <si>
    <t>221/385</t>
  </si>
  <si>
    <t>222/381</t>
  </si>
  <si>
    <t>228/385</t>
  </si>
  <si>
    <t>222/380</t>
  </si>
  <si>
    <t>220/382</t>
  </si>
  <si>
    <t>223/387</t>
  </si>
  <si>
    <t>тр-р №2 (в резерве)</t>
  </si>
  <si>
    <t>223/385</t>
  </si>
  <si>
    <t>226/385</t>
  </si>
  <si>
    <t>225/385</t>
  </si>
  <si>
    <t>221/382</t>
  </si>
  <si>
    <t>225/387</t>
  </si>
  <si>
    <t>220/386</t>
  </si>
  <si>
    <t>222/383</t>
  </si>
  <si>
    <t>221/384</t>
  </si>
  <si>
    <t>г.Новоросийск</t>
  </si>
  <si>
    <t>244/424</t>
  </si>
  <si>
    <t>тр-р №5 (горячий резерв)</t>
  </si>
  <si>
    <t>-</t>
  </si>
  <si>
    <t>тр-р № 3</t>
  </si>
  <si>
    <t>01</t>
  </si>
  <si>
    <t xml:space="preserve">  тр-р №1 </t>
  </si>
  <si>
    <t>Нижний Новгород</t>
  </si>
  <si>
    <t xml:space="preserve">тр-р №2 резерв              </t>
  </si>
  <si>
    <t>2</t>
  </si>
  <si>
    <t xml:space="preserve">тр-р №2  резерв       </t>
  </si>
  <si>
    <t>тр-р №2 резерв</t>
  </si>
  <si>
    <t xml:space="preserve">тр-р №2 резерв  </t>
  </si>
  <si>
    <t>Тула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</si>
</sst>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0"/>
      <color rgb="FFC000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theme="1"/>
      <name val="Arial Cyr"/>
      <charset val="204"/>
    </font>
    <font>
      <b/>
      <sz val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Arial Cyr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color indexed="10"/>
      <name val="Arial Cyr"/>
      <charset val="204"/>
    </font>
    <font>
      <sz val="10"/>
      <color rgb="FFC00000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2" fillId="0" borderId="0"/>
    <xf numFmtId="0" fontId="1" fillId="0" borderId="0"/>
    <xf numFmtId="0" fontId="21" fillId="0" borderId="0"/>
  </cellStyleXfs>
  <cellXfs count="376">
    <xf numFmtId="0" fontId="0" fillId="0" borderId="0" xfId="0"/>
    <xf numFmtId="0" fontId="1" fillId="0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" fontId="2" fillId="2" borderId="2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1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1" fontId="1" fillId="0" borderId="13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20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2" xfId="0" quotePrefix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0" fillId="0" borderId="4" xfId="0" quotePrefix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2" fontId="6" fillId="0" borderId="9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20" xfId="0" applyFont="1" applyBorder="1" applyAlignment="1">
      <alignment wrapText="1"/>
    </xf>
    <xf numFmtId="0" fontId="2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9" fillId="0" borderId="4" xfId="0" quotePrefix="1" applyFont="1" applyFill="1" applyBorder="1" applyAlignment="1" applyProtection="1">
      <alignment horizontal="center" vertical="center" wrapText="1"/>
    </xf>
    <xf numFmtId="0" fontId="19" fillId="0" borderId="11" xfId="0" quotePrefix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20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1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7" xfId="0" quotePrefix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1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18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2" fontId="10" fillId="0" borderId="16" xfId="0" applyNumberFormat="1" applyFont="1" applyFill="1" applyBorder="1" applyAlignment="1">
      <alignment horizontal="center" vertical="center" wrapText="1"/>
    </xf>
    <xf numFmtId="2" fontId="10" fillId="0" borderId="27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center" vertical="center" wrapText="1"/>
    </xf>
    <xf numFmtId="2" fontId="10" fillId="0" borderId="19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9" fillId="0" borderId="8" xfId="0" quotePrefix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0" fontId="1" fillId="0" borderId="0" xfId="2" applyFont="1"/>
    <xf numFmtId="1" fontId="1" fillId="0" borderId="0" xfId="2" applyNumberFormat="1" applyFont="1"/>
    <xf numFmtId="2" fontId="1" fillId="0" borderId="0" xfId="2" applyNumberFormat="1" applyFont="1" applyAlignment="1">
      <alignment horizontal="right"/>
    </xf>
    <xf numFmtId="0" fontId="1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0" fontId="22" fillId="0" borderId="0" xfId="2" applyAlignment="1">
      <alignment horizontal="center"/>
    </xf>
    <xf numFmtId="0" fontId="1" fillId="0" borderId="33" xfId="2" applyFont="1" applyBorder="1" applyAlignment="1">
      <alignment horizontal="center"/>
    </xf>
    <xf numFmtId="0" fontId="1" fillId="0" borderId="34" xfId="2" applyFont="1" applyBorder="1" applyAlignment="1">
      <alignment horizontal="center"/>
    </xf>
    <xf numFmtId="0" fontId="1" fillId="0" borderId="35" xfId="2" applyFont="1" applyBorder="1" applyAlignment="1">
      <alignment horizontal="center"/>
    </xf>
    <xf numFmtId="0" fontId="1" fillId="0" borderId="32" xfId="2" applyFont="1" applyBorder="1" applyAlignment="1">
      <alignment horizontal="center"/>
    </xf>
    <xf numFmtId="0" fontId="2" fillId="0" borderId="34" xfId="2" applyFont="1" applyBorder="1" applyAlignment="1">
      <alignment horizontal="center"/>
    </xf>
    <xf numFmtId="0" fontId="1" fillId="0" borderId="33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/>
    </xf>
    <xf numFmtId="0" fontId="1" fillId="0" borderId="38" xfId="2" applyFont="1" applyBorder="1" applyAlignment="1">
      <alignment horizontal="center"/>
    </xf>
    <xf numFmtId="0" fontId="1" fillId="0" borderId="39" xfId="2" applyFont="1" applyBorder="1" applyAlignment="1">
      <alignment horizontal="center"/>
    </xf>
    <xf numFmtId="0" fontId="1" fillId="0" borderId="36" xfId="2" applyFont="1" applyBorder="1" applyAlignment="1">
      <alignment horizontal="center"/>
    </xf>
    <xf numFmtId="0" fontId="2" fillId="0" borderId="38" xfId="2" applyFont="1" applyBorder="1" applyAlignment="1">
      <alignment horizontal="center"/>
    </xf>
    <xf numFmtId="0" fontId="1" fillId="0" borderId="37" xfId="2" applyFont="1" applyBorder="1" applyAlignment="1">
      <alignment horizontal="center" vertical="center"/>
    </xf>
    <xf numFmtId="2" fontId="1" fillId="0" borderId="37" xfId="2" applyNumberFormat="1" applyFont="1" applyBorder="1" applyAlignment="1">
      <alignment horizontal="center"/>
    </xf>
    <xf numFmtId="49" fontId="2" fillId="0" borderId="38" xfId="2" applyNumberFormat="1" applyFont="1" applyBorder="1" applyAlignment="1">
      <alignment horizontal="center"/>
    </xf>
    <xf numFmtId="0" fontId="1" fillId="0" borderId="41" xfId="2" applyFont="1" applyBorder="1" applyAlignment="1">
      <alignment horizontal="center"/>
    </xf>
    <xf numFmtId="0" fontId="1" fillId="0" borderId="42" xfId="2" applyFont="1" applyBorder="1" applyAlignment="1">
      <alignment horizontal="center"/>
    </xf>
    <xf numFmtId="0" fontId="1" fillId="0" borderId="43" xfId="2" applyFont="1" applyBorder="1" applyAlignment="1">
      <alignment horizontal="center"/>
    </xf>
    <xf numFmtId="0" fontId="1" fillId="0" borderId="40" xfId="2" applyFont="1" applyBorder="1" applyAlignment="1">
      <alignment horizontal="center"/>
    </xf>
    <xf numFmtId="0" fontId="2" fillId="0" borderId="42" xfId="2" applyFont="1" applyBorder="1" applyAlignment="1">
      <alignment horizontal="center"/>
    </xf>
    <xf numFmtId="0" fontId="1" fillId="0" borderId="4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1" fontId="1" fillId="0" borderId="0" xfId="2" applyNumberFormat="1" applyFont="1" applyAlignment="1">
      <alignment horizontal="center" vertical="center"/>
    </xf>
    <xf numFmtId="2" fontId="1" fillId="0" borderId="0" xfId="2" applyNumberFormat="1" applyFont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7" xfId="2" applyFont="1" applyBorder="1" applyAlignment="1">
      <alignment horizontal="center" vertical="center" wrapText="1"/>
    </xf>
    <xf numFmtId="0" fontId="22" fillId="0" borderId="8" xfId="2" quotePrefix="1" applyBorder="1" applyAlignment="1">
      <alignment horizontal="center" vertical="center" wrapText="1"/>
    </xf>
    <xf numFmtId="0" fontId="22" fillId="0" borderId="30" xfId="2" quotePrefix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2" fontId="1" fillId="2" borderId="0" xfId="4" applyNumberFormat="1" applyFont="1" applyFill="1" applyAlignment="1">
      <alignment horizontal="right"/>
    </xf>
    <xf numFmtId="0" fontId="1" fillId="2" borderId="33" xfId="4" applyFont="1" applyFill="1" applyBorder="1" applyAlignment="1">
      <alignment horizontal="center"/>
    </xf>
    <xf numFmtId="0" fontId="1" fillId="2" borderId="34" xfId="4" applyFont="1" applyFill="1" applyBorder="1" applyAlignment="1">
      <alignment horizontal="center"/>
    </xf>
    <xf numFmtId="0" fontId="1" fillId="2" borderId="33" xfId="4" applyFont="1" applyFill="1" applyBorder="1" applyAlignment="1">
      <alignment horizontal="center" vertical="center"/>
    </xf>
    <xf numFmtId="0" fontId="1" fillId="2" borderId="46" xfId="4" applyFont="1" applyFill="1" applyBorder="1" applyAlignment="1">
      <alignment horizontal="center" vertical="center"/>
    </xf>
    <xf numFmtId="0" fontId="1" fillId="2" borderId="37" xfId="4" applyFont="1" applyFill="1" applyBorder="1" applyAlignment="1">
      <alignment horizontal="center"/>
    </xf>
    <xf numFmtId="0" fontId="1" fillId="2" borderId="38" xfId="4" applyFont="1" applyFill="1" applyBorder="1" applyAlignment="1">
      <alignment horizontal="center"/>
    </xf>
    <xf numFmtId="0" fontId="1" fillId="2" borderId="37" xfId="4" applyFont="1" applyFill="1" applyBorder="1" applyAlignment="1">
      <alignment horizontal="center" vertical="center"/>
    </xf>
    <xf numFmtId="0" fontId="1" fillId="2" borderId="48" xfId="4" applyFont="1" applyFill="1" applyBorder="1" applyAlignment="1">
      <alignment horizontal="center" vertical="center"/>
    </xf>
    <xf numFmtId="0" fontId="1" fillId="2" borderId="38" xfId="4" quotePrefix="1" applyFont="1" applyFill="1" applyBorder="1" applyAlignment="1">
      <alignment horizontal="center"/>
    </xf>
    <xf numFmtId="0" fontId="1" fillId="2" borderId="37" xfId="4" applyFont="1" applyFill="1" applyBorder="1" applyAlignment="1">
      <alignment horizontal="center" vertical="center" wrapText="1"/>
    </xf>
    <xf numFmtId="0" fontId="1" fillId="2" borderId="50" xfId="4" applyFont="1" applyFill="1" applyBorder="1" applyAlignment="1">
      <alignment horizontal="center"/>
    </xf>
    <xf numFmtId="0" fontId="1" fillId="2" borderId="51" xfId="4" applyFont="1" applyFill="1" applyBorder="1" applyAlignment="1">
      <alignment horizontal="center"/>
    </xf>
    <xf numFmtId="0" fontId="1" fillId="2" borderId="50" xfId="4" applyFont="1" applyFill="1" applyBorder="1" applyAlignment="1">
      <alignment horizontal="center" vertical="center"/>
    </xf>
    <xf numFmtId="0" fontId="1" fillId="2" borderId="52" xfId="4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center"/>
    </xf>
    <xf numFmtId="0" fontId="1" fillId="2" borderId="5" xfId="4" applyFont="1" applyFill="1" applyBorder="1" applyAlignment="1">
      <alignment horizontal="center"/>
    </xf>
    <xf numFmtId="0" fontId="1" fillId="2" borderId="9" xfId="4" applyFont="1" applyFill="1" applyBorder="1" applyAlignment="1">
      <alignment horizontal="center" vertical="center"/>
    </xf>
    <xf numFmtId="1" fontId="1" fillId="2" borderId="9" xfId="4" applyNumberFormat="1" applyFont="1" applyFill="1" applyBorder="1" applyAlignment="1">
      <alignment horizontal="center" vertical="center"/>
    </xf>
    <xf numFmtId="0" fontId="1" fillId="2" borderId="4" xfId="4" applyFont="1" applyFill="1" applyBorder="1" applyAlignment="1">
      <alignment horizontal="center" vertical="center"/>
    </xf>
    <xf numFmtId="2" fontId="1" fillId="2" borderId="0" xfId="4" applyNumberFormat="1" applyFont="1" applyFill="1" applyAlignment="1">
      <alignment horizontal="center" vertical="center"/>
    </xf>
    <xf numFmtId="0" fontId="2" fillId="2" borderId="55" xfId="4" applyFont="1" applyFill="1" applyBorder="1" applyAlignment="1">
      <alignment horizontal="center" vertical="center"/>
    </xf>
    <xf numFmtId="0" fontId="2" fillId="2" borderId="56" xfId="4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2" fontId="1" fillId="2" borderId="25" xfId="1" applyNumberFormat="1" applyFont="1" applyFill="1" applyBorder="1" applyAlignment="1">
      <alignment horizontal="center" vertical="center"/>
    </xf>
    <xf numFmtId="0" fontId="1" fillId="2" borderId="9" xfId="4" applyFont="1" applyFill="1" applyBorder="1" applyAlignment="1">
      <alignment horizontal="center" vertical="center" wrapText="1"/>
    </xf>
    <xf numFmtId="2" fontId="23" fillId="2" borderId="45" xfId="2" applyNumberFormat="1" applyFont="1" applyFill="1" applyBorder="1" applyAlignment="1">
      <alignment horizontal="center"/>
    </xf>
    <xf numFmtId="2" fontId="23" fillId="2" borderId="33" xfId="2" applyNumberFormat="1" applyFont="1" applyFill="1" applyBorder="1" applyAlignment="1">
      <alignment horizontal="center"/>
    </xf>
    <xf numFmtId="0" fontId="1" fillId="0" borderId="34" xfId="2" applyFont="1" applyBorder="1"/>
    <xf numFmtId="0" fontId="2" fillId="0" borderId="35" xfId="2" applyFont="1" applyBorder="1" applyAlignment="1">
      <alignment horizontal="center" vertical="center"/>
    </xf>
    <xf numFmtId="0" fontId="1" fillId="0" borderId="17" xfId="2" applyFont="1" applyBorder="1" applyAlignment="1">
      <alignment horizontal="center" vertical="center"/>
    </xf>
    <xf numFmtId="2" fontId="23" fillId="2" borderId="47" xfId="2" applyNumberFormat="1" applyFont="1" applyFill="1" applyBorder="1" applyAlignment="1">
      <alignment horizontal="center"/>
    </xf>
    <xf numFmtId="2" fontId="23" fillId="2" borderId="37" xfId="2" applyNumberFormat="1" applyFont="1" applyFill="1" applyBorder="1" applyAlignment="1">
      <alignment horizontal="center"/>
    </xf>
    <xf numFmtId="0" fontId="2" fillId="0" borderId="39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2" fontId="1" fillId="0" borderId="0" xfId="2" applyNumberFormat="1" applyFont="1" applyAlignment="1">
      <alignment horizontal="right" vertical="center"/>
    </xf>
    <xf numFmtId="0" fontId="1" fillId="0" borderId="38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 wrapText="1"/>
    </xf>
    <xf numFmtId="2" fontId="1" fillId="0" borderId="37" xfId="2" applyNumberFormat="1" applyFont="1" applyBorder="1" applyAlignment="1">
      <alignment horizontal="center" vertical="center"/>
    </xf>
    <xf numFmtId="49" fontId="2" fillId="0" borderId="39" xfId="2" applyNumberFormat="1" applyFont="1" applyBorder="1" applyAlignment="1">
      <alignment horizontal="center" vertical="center"/>
    </xf>
    <xf numFmtId="2" fontId="23" fillId="2" borderId="58" xfId="2" applyNumberFormat="1" applyFont="1" applyFill="1" applyBorder="1" applyAlignment="1">
      <alignment horizontal="center"/>
    </xf>
    <xf numFmtId="2" fontId="23" fillId="2" borderId="41" xfId="2" applyNumberFormat="1" applyFont="1" applyFill="1" applyBorder="1" applyAlignment="1">
      <alignment horizontal="center"/>
    </xf>
    <xf numFmtId="0" fontId="2" fillId="0" borderId="43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2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center"/>
    </xf>
    <xf numFmtId="0" fontId="1" fillId="0" borderId="33" xfId="2" applyFont="1" applyBorder="1" applyAlignment="1">
      <alignment horizontal="center" vertical="center" wrapText="1"/>
    </xf>
    <xf numFmtId="0" fontId="1" fillId="0" borderId="34" xfId="2" applyFont="1" applyBorder="1" applyAlignment="1">
      <alignment horizontal="center" vertical="center" wrapText="1"/>
    </xf>
    <xf numFmtId="49" fontId="2" fillId="0" borderId="33" xfId="2" applyNumberFormat="1" applyFont="1" applyBorder="1" applyAlignment="1">
      <alignment horizontal="center"/>
    </xf>
    <xf numFmtId="0" fontId="1" fillId="0" borderId="46" xfId="2" applyFont="1" applyBorder="1" applyAlignment="1">
      <alignment horizontal="center" vertical="center"/>
    </xf>
    <xf numFmtId="0" fontId="1" fillId="0" borderId="38" xfId="2" applyFont="1" applyBorder="1" applyAlignment="1">
      <alignment horizontal="center" vertical="center" wrapText="1"/>
    </xf>
    <xf numFmtId="0" fontId="2" fillId="0" borderId="37" xfId="2" applyFont="1" applyBorder="1" applyAlignment="1">
      <alignment horizontal="center"/>
    </xf>
    <xf numFmtId="0" fontId="1" fillId="0" borderId="48" xfId="2" applyFont="1" applyBorder="1" applyAlignment="1">
      <alignment horizontal="center" vertical="center"/>
    </xf>
    <xf numFmtId="49" fontId="2" fillId="0" borderId="37" xfId="2" applyNumberFormat="1" applyFont="1" applyBorder="1" applyAlignment="1">
      <alignment horizontal="center"/>
    </xf>
    <xf numFmtId="0" fontId="1" fillId="0" borderId="41" xfId="2" applyFont="1" applyBorder="1" applyAlignment="1">
      <alignment horizontal="center" vertical="center" wrapText="1"/>
    </xf>
    <xf numFmtId="0" fontId="1" fillId="0" borderId="42" xfId="2" applyFont="1" applyBorder="1" applyAlignment="1">
      <alignment horizontal="center" vertical="center" wrapText="1"/>
    </xf>
    <xf numFmtId="0" fontId="2" fillId="0" borderId="41" xfId="2" applyFont="1" applyBorder="1" applyAlignment="1">
      <alignment horizontal="center"/>
    </xf>
    <xf numFmtId="0" fontId="1" fillId="0" borderId="59" xfId="2" applyFont="1" applyBorder="1" applyAlignment="1">
      <alignment horizontal="center" vertical="center"/>
    </xf>
    <xf numFmtId="1" fontId="1" fillId="0" borderId="0" xfId="2" applyNumberFormat="1" applyFont="1" applyAlignment="1">
      <alignment horizontal="right" vertical="center"/>
    </xf>
    <xf numFmtId="0" fontId="1" fillId="0" borderId="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/>
    </xf>
    <xf numFmtId="2" fontId="1" fillId="2" borderId="0" xfId="4" applyNumberFormat="1" applyFont="1" applyFill="1" applyAlignment="1">
      <alignment horizontal="right" vertical="center"/>
    </xf>
    <xf numFmtId="0" fontId="1" fillId="2" borderId="38" xfId="4" applyFont="1" applyFill="1" applyBorder="1" applyAlignment="1">
      <alignment horizontal="center" vertical="center" wrapText="1"/>
    </xf>
    <xf numFmtId="0" fontId="24" fillId="0" borderId="30" xfId="2" quotePrefix="1" applyFont="1" applyBorder="1" applyAlignment="1">
      <alignment horizontal="center" vertical="center" wrapText="1"/>
    </xf>
    <xf numFmtId="0" fontId="24" fillId="0" borderId="8" xfId="2" quotePrefix="1" applyFont="1" applyBorder="1" applyAlignment="1">
      <alignment horizontal="center" vertical="center" wrapText="1"/>
    </xf>
    <xf numFmtId="2" fontId="1" fillId="2" borderId="40" xfId="2" applyNumberFormat="1" applyFont="1" applyFill="1" applyBorder="1" applyAlignment="1">
      <alignment horizontal="center"/>
    </xf>
    <xf numFmtId="2" fontId="1" fillId="2" borderId="14" xfId="2" applyNumberFormat="1" applyFont="1" applyFill="1" applyBorder="1" applyAlignment="1">
      <alignment horizontal="center"/>
    </xf>
    <xf numFmtId="2" fontId="1" fillId="2" borderId="36" xfId="2" applyNumberFormat="1" applyFont="1" applyFill="1" applyBorder="1" applyAlignment="1">
      <alignment horizontal="center"/>
    </xf>
    <xf numFmtId="2" fontId="1" fillId="2" borderId="16" xfId="2" applyNumberFormat="1" applyFont="1" applyFill="1" applyBorder="1" applyAlignment="1">
      <alignment horizontal="center"/>
    </xf>
    <xf numFmtId="2" fontId="1" fillId="2" borderId="32" xfId="2" applyNumberFormat="1" applyFont="1" applyFill="1" applyBorder="1" applyAlignment="1">
      <alignment horizontal="center"/>
    </xf>
    <xf numFmtId="2" fontId="1" fillId="2" borderId="19" xfId="2" applyNumberFormat="1" applyFont="1" applyFill="1" applyBorder="1" applyAlignment="1">
      <alignment horizontal="center"/>
    </xf>
    <xf numFmtId="0" fontId="24" fillId="0" borderId="0" xfId="2" applyFont="1" applyAlignment="1">
      <alignment horizontal="center"/>
    </xf>
    <xf numFmtId="0" fontId="25" fillId="2" borderId="41" xfId="4" quotePrefix="1" applyFont="1" applyFill="1" applyBorder="1" applyAlignment="1">
      <alignment horizontal="center" vertical="center" wrapText="1"/>
    </xf>
    <xf numFmtId="0" fontId="25" fillId="0" borderId="0" xfId="4" applyFont="1"/>
    <xf numFmtId="0" fontId="25" fillId="2" borderId="33" xfId="4" quotePrefix="1" applyFont="1" applyFill="1" applyBorder="1" applyAlignment="1">
      <alignment horizontal="center" vertical="center" wrapText="1"/>
    </xf>
    <xf numFmtId="0" fontId="26" fillId="2" borderId="9" xfId="4" applyFont="1" applyFill="1" applyBorder="1" applyAlignment="1">
      <alignment horizontal="center"/>
    </xf>
    <xf numFmtId="2" fontId="1" fillId="2" borderId="9" xfId="4" applyNumberFormat="1" applyFont="1" applyFill="1" applyBorder="1" applyAlignment="1">
      <alignment horizontal="center"/>
    </xf>
    <xf numFmtId="2" fontId="1" fillId="2" borderId="6" xfId="4" applyNumberFormat="1" applyFont="1" applyFill="1" applyBorder="1" applyAlignment="1">
      <alignment horizontal="center"/>
    </xf>
    <xf numFmtId="0" fontId="26" fillId="2" borderId="50" xfId="4" applyFont="1" applyFill="1" applyBorder="1" applyAlignment="1">
      <alignment horizontal="center"/>
    </xf>
    <xf numFmtId="2" fontId="1" fillId="2" borderId="50" xfId="4" applyNumberFormat="1" applyFont="1" applyFill="1" applyBorder="1" applyAlignment="1">
      <alignment horizontal="center"/>
    </xf>
    <xf numFmtId="2" fontId="1" fillId="2" borderId="49" xfId="4" applyNumberFormat="1" applyFont="1" applyFill="1" applyBorder="1" applyAlignment="1">
      <alignment horizontal="center"/>
    </xf>
    <xf numFmtId="0" fontId="26" fillId="2" borderId="37" xfId="4" applyFont="1" applyFill="1" applyBorder="1" applyAlignment="1">
      <alignment horizontal="center"/>
    </xf>
    <xf numFmtId="2" fontId="1" fillId="2" borderId="37" xfId="4" applyNumberFormat="1" applyFont="1" applyFill="1" applyBorder="1" applyAlignment="1">
      <alignment horizontal="center"/>
    </xf>
    <xf numFmtId="2" fontId="1" fillId="2" borderId="47" xfId="4" applyNumberFormat="1" applyFont="1" applyFill="1" applyBorder="1" applyAlignment="1">
      <alignment horizontal="center"/>
    </xf>
    <xf numFmtId="2" fontId="1" fillId="2" borderId="37" xfId="4" applyNumberFormat="1" applyFont="1" applyFill="1" applyBorder="1" applyAlignment="1">
      <alignment horizontal="center" vertical="center" wrapText="1"/>
    </xf>
    <xf numFmtId="2" fontId="1" fillId="2" borderId="47" xfId="4" applyNumberFormat="1" applyFont="1" applyFill="1" applyBorder="1" applyAlignment="1">
      <alignment horizontal="center" vertical="center" wrapText="1"/>
    </xf>
    <xf numFmtId="0" fontId="26" fillId="2" borderId="33" xfId="4" applyFont="1" applyFill="1" applyBorder="1" applyAlignment="1">
      <alignment horizontal="center"/>
    </xf>
    <xf numFmtId="2" fontId="1" fillId="2" borderId="33" xfId="4" applyNumberFormat="1" applyFont="1" applyFill="1" applyBorder="1" applyAlignment="1">
      <alignment horizontal="center"/>
    </xf>
    <xf numFmtId="2" fontId="1" fillId="2" borderId="45" xfId="4" applyNumberFormat="1" applyFont="1" applyFill="1" applyBorder="1" applyAlignment="1">
      <alignment horizontal="center"/>
    </xf>
    <xf numFmtId="2" fontId="1" fillId="2" borderId="41" xfId="2" applyNumberFormat="1" applyFont="1" applyFill="1" applyBorder="1" applyAlignment="1">
      <alignment horizontal="center"/>
    </xf>
    <xf numFmtId="2" fontId="1" fillId="2" borderId="58" xfId="2" applyNumberFormat="1" applyFont="1" applyFill="1" applyBorder="1" applyAlignment="1">
      <alignment horizontal="center"/>
    </xf>
    <xf numFmtId="2" fontId="1" fillId="2" borderId="37" xfId="2" applyNumberFormat="1" applyFont="1" applyFill="1" applyBorder="1" applyAlignment="1">
      <alignment horizontal="center"/>
    </xf>
    <xf numFmtId="2" fontId="1" fillId="2" borderId="47" xfId="2" applyNumberFormat="1" applyFont="1" applyFill="1" applyBorder="1" applyAlignment="1">
      <alignment horizontal="center"/>
    </xf>
    <xf numFmtId="2" fontId="1" fillId="2" borderId="37" xfId="2" applyNumberFormat="1" applyFont="1" applyFill="1" applyBorder="1" applyAlignment="1">
      <alignment horizontal="center" vertical="center"/>
    </xf>
    <xf numFmtId="2" fontId="1" fillId="2" borderId="47" xfId="2" applyNumberFormat="1" applyFont="1" applyFill="1" applyBorder="1" applyAlignment="1">
      <alignment horizontal="center" vertical="center"/>
    </xf>
    <xf numFmtId="2" fontId="1" fillId="2" borderId="33" xfId="2" applyNumberFormat="1" applyFont="1" applyFill="1" applyBorder="1" applyAlignment="1">
      <alignment horizontal="center"/>
    </xf>
    <xf numFmtId="2" fontId="1" fillId="2" borderId="45" xfId="2" applyNumberFormat="1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20" xfId="0" applyFont="1" applyBorder="1" applyAlignment="1">
      <alignment horizontal="left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 applyProtection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6" xfId="2" applyFont="1" applyBorder="1" applyAlignment="1">
      <alignment horizontal="left" vertical="top" wrapText="1"/>
    </xf>
    <xf numFmtId="0" fontId="2" fillId="2" borderId="57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2" fillId="2" borderId="24" xfId="4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6" fillId="2" borderId="31" xfId="4" applyFont="1" applyFill="1" applyBorder="1" applyAlignment="1">
      <alignment horizontal="left" wrapText="1"/>
    </xf>
    <xf numFmtId="0" fontId="6" fillId="2" borderId="54" xfId="4" applyFont="1" applyFill="1" applyBorder="1" applyAlignment="1">
      <alignment horizontal="left" wrapText="1"/>
    </xf>
    <xf numFmtId="0" fontId="6" fillId="2" borderId="53" xfId="4" applyFont="1" applyFill="1" applyBorder="1" applyAlignment="1">
      <alignment horizontal="left" wrapText="1"/>
    </xf>
    <xf numFmtId="0" fontId="2" fillId="2" borderId="30" xfId="4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</cellXfs>
  <cellStyles count="5">
    <cellStyle name="normal" xfId="1" xr:uid="{00000000-0005-0000-0000-000000000000}"/>
    <cellStyle name="Обычный" xfId="0" builtinId="0"/>
    <cellStyle name="Обычный 2" xfId="2" xr:uid="{8E4BE400-E96D-45A9-922C-8FB16E00FB14}"/>
    <cellStyle name="Обычный 3" xfId="3" xr:uid="{8B362FA8-B86C-49CB-93AD-3038B24CB7FC}"/>
    <cellStyle name="Обычный 4" xfId="4" xr:uid="{B0283E08-6283-4E2E-9B24-45D553A35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17"/>
  <sheetViews>
    <sheetView workbookViewId="0">
      <selection activeCell="D9" sqref="D9"/>
    </sheetView>
  </sheetViews>
  <sheetFormatPr defaultRowHeight="15" x14ac:dyDescent="0.25"/>
  <cols>
    <col min="1" max="1" width="8.5703125" bestFit="1" customWidth="1"/>
    <col min="2" max="2" width="7" bestFit="1" customWidth="1"/>
    <col min="3" max="3" width="13.7109375" bestFit="1" customWidth="1"/>
    <col min="4" max="4" width="7.140625" bestFit="1" customWidth="1"/>
    <col min="5" max="5" width="7.5703125" bestFit="1" customWidth="1"/>
    <col min="6" max="6" width="13.7109375" bestFit="1" customWidth="1"/>
    <col min="7" max="7" width="7.140625" bestFit="1" customWidth="1"/>
    <col min="8" max="8" width="7.5703125" style="128" bestFit="1" customWidth="1"/>
    <col min="9" max="9" width="6.5703125" style="128" bestFit="1" customWidth="1"/>
    <col min="10" max="10" width="6.5703125" bestFit="1" customWidth="1"/>
  </cols>
  <sheetData>
    <row r="1" spans="1:82" s="13" customFormat="1" ht="18" customHeight="1" thickBot="1" x14ac:dyDescent="0.25">
      <c r="A1" s="328" t="s">
        <v>120</v>
      </c>
      <c r="B1" s="122" t="s">
        <v>121</v>
      </c>
      <c r="C1" s="330" t="s">
        <v>122</v>
      </c>
      <c r="D1" s="331"/>
      <c r="E1" s="331"/>
      <c r="F1" s="330" t="s">
        <v>123</v>
      </c>
      <c r="G1" s="331"/>
      <c r="H1" s="331"/>
      <c r="I1" s="332" t="s">
        <v>130</v>
      </c>
      <c r="J1" s="33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s="13" customFormat="1" ht="18.75" customHeight="1" thickBot="1" x14ac:dyDescent="0.25">
      <c r="A2" s="329"/>
      <c r="B2" s="123" t="s">
        <v>124</v>
      </c>
      <c r="C2" s="116" t="s">
        <v>125</v>
      </c>
      <c r="D2" s="113" t="s">
        <v>126</v>
      </c>
      <c r="E2" s="114" t="s">
        <v>127</v>
      </c>
      <c r="F2" s="117" t="s">
        <v>125</v>
      </c>
      <c r="G2" s="115" t="s">
        <v>126</v>
      </c>
      <c r="H2" s="114" t="s">
        <v>127</v>
      </c>
      <c r="I2" s="16" t="s">
        <v>128</v>
      </c>
      <c r="J2" s="17" t="s">
        <v>129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x14ac:dyDescent="0.25">
      <c r="A3" s="18" t="s">
        <v>0</v>
      </c>
      <c r="B3" s="19">
        <v>1028</v>
      </c>
      <c r="C3" s="20" t="s">
        <v>1</v>
      </c>
      <c r="D3" s="21">
        <v>1250</v>
      </c>
      <c r="E3" s="22" t="s">
        <v>2</v>
      </c>
      <c r="F3" s="22" t="s">
        <v>4</v>
      </c>
      <c r="G3" s="20">
        <v>1250</v>
      </c>
      <c r="H3" s="22" t="s">
        <v>5</v>
      </c>
      <c r="I3" s="182">
        <v>0.16952154666666666</v>
      </c>
      <c r="J3" s="23">
        <v>0</v>
      </c>
      <c r="K3" s="6">
        <f>I3+J3</f>
        <v>0.16952154666666666</v>
      </c>
    </row>
    <row r="4" spans="1:82" x14ac:dyDescent="0.25">
      <c r="A4" s="24" t="s">
        <v>0</v>
      </c>
      <c r="B4" s="2">
        <v>1027</v>
      </c>
      <c r="C4" s="3" t="s">
        <v>1</v>
      </c>
      <c r="D4" s="4">
        <v>1000</v>
      </c>
      <c r="E4" s="5" t="s">
        <v>3</v>
      </c>
      <c r="F4" s="5" t="s">
        <v>4</v>
      </c>
      <c r="G4" s="3">
        <v>1000</v>
      </c>
      <c r="H4" s="5" t="s">
        <v>6</v>
      </c>
      <c r="I4" s="181">
        <v>0.2097106</v>
      </c>
      <c r="J4" s="25">
        <v>6.1357333333333331E-3</v>
      </c>
      <c r="K4" s="6">
        <f t="shared" ref="K4:K67" si="0">I4+J4</f>
        <v>0.21584633333333333</v>
      </c>
    </row>
    <row r="5" spans="1:82" x14ac:dyDescent="0.25">
      <c r="A5" s="24" t="s">
        <v>0</v>
      </c>
      <c r="B5" s="2">
        <v>10212</v>
      </c>
      <c r="C5" s="3" t="s">
        <v>1</v>
      </c>
      <c r="D5" s="3">
        <v>630</v>
      </c>
      <c r="E5" s="5" t="s">
        <v>7</v>
      </c>
      <c r="F5" s="5" t="s">
        <v>4</v>
      </c>
      <c r="G5" s="3">
        <v>630</v>
      </c>
      <c r="H5" s="5" t="s">
        <v>8</v>
      </c>
      <c r="I5" s="181">
        <v>0.10261005291005292</v>
      </c>
      <c r="J5" s="25">
        <v>0.13843661375661373</v>
      </c>
      <c r="K5" s="6">
        <f t="shared" si="0"/>
        <v>0.24104666666666663</v>
      </c>
    </row>
    <row r="6" spans="1:82" x14ac:dyDescent="0.25">
      <c r="A6" s="24" t="s">
        <v>0</v>
      </c>
      <c r="B6" s="2">
        <v>1023</v>
      </c>
      <c r="C6" s="3" t="s">
        <v>1</v>
      </c>
      <c r="D6" s="3">
        <v>1250</v>
      </c>
      <c r="E6" s="5" t="s">
        <v>9</v>
      </c>
      <c r="F6" s="5" t="s">
        <v>4</v>
      </c>
      <c r="G6" s="3">
        <v>1250</v>
      </c>
      <c r="H6" s="5" t="s">
        <v>10</v>
      </c>
      <c r="I6" s="181">
        <v>0.02</v>
      </c>
      <c r="J6" s="25">
        <v>0.04</v>
      </c>
      <c r="K6" s="6">
        <f t="shared" si="0"/>
        <v>0.06</v>
      </c>
    </row>
    <row r="7" spans="1:82" x14ac:dyDescent="0.25">
      <c r="A7" s="24" t="s">
        <v>11</v>
      </c>
      <c r="B7" s="2">
        <v>1021</v>
      </c>
      <c r="C7" s="3" t="s">
        <v>1</v>
      </c>
      <c r="D7" s="3">
        <v>1250</v>
      </c>
      <c r="E7" s="5" t="s">
        <v>12</v>
      </c>
      <c r="F7" s="5" t="s">
        <v>4</v>
      </c>
      <c r="G7" s="3">
        <v>1250</v>
      </c>
      <c r="H7" s="5" t="s">
        <v>13</v>
      </c>
      <c r="I7" s="181">
        <v>0.10816421333333333</v>
      </c>
      <c r="J7" s="25">
        <v>9.817173333333333E-2</v>
      </c>
      <c r="K7" s="6">
        <f t="shared" si="0"/>
        <v>0.20633594666666666</v>
      </c>
    </row>
    <row r="8" spans="1:82" x14ac:dyDescent="0.25">
      <c r="A8" s="24" t="s">
        <v>0</v>
      </c>
      <c r="B8" s="2">
        <v>1024</v>
      </c>
      <c r="C8" s="3" t="s">
        <v>1</v>
      </c>
      <c r="D8" s="3">
        <v>1250</v>
      </c>
      <c r="E8" s="5" t="s">
        <v>14</v>
      </c>
      <c r="F8" s="5" t="s">
        <v>4</v>
      </c>
      <c r="G8" s="3">
        <v>1250</v>
      </c>
      <c r="H8" s="5" t="s">
        <v>15</v>
      </c>
      <c r="I8" s="181">
        <v>9.4139680000000003E-2</v>
      </c>
      <c r="J8" s="25">
        <v>7.240165333333333E-2</v>
      </c>
      <c r="K8" s="6">
        <f t="shared" si="0"/>
        <v>0.16654133333333332</v>
      </c>
    </row>
    <row r="9" spans="1:82" x14ac:dyDescent="0.25">
      <c r="A9" s="24" t="s">
        <v>16</v>
      </c>
      <c r="B9" s="2">
        <v>1025</v>
      </c>
      <c r="C9" s="3" t="s">
        <v>1</v>
      </c>
      <c r="D9" s="3">
        <v>1250</v>
      </c>
      <c r="E9" s="5" t="s">
        <v>17</v>
      </c>
      <c r="F9" s="5" t="s">
        <v>4</v>
      </c>
      <c r="G9" s="3">
        <v>1250</v>
      </c>
      <c r="H9" s="5" t="s">
        <v>18</v>
      </c>
      <c r="I9" s="181">
        <v>3.3483573333333336E-2</v>
      </c>
      <c r="J9" s="25">
        <v>0.19616815999999998</v>
      </c>
      <c r="K9" s="6">
        <f t="shared" si="0"/>
        <v>0.22965173333333333</v>
      </c>
    </row>
    <row r="10" spans="1:82" x14ac:dyDescent="0.25">
      <c r="A10" s="24" t="s">
        <v>11</v>
      </c>
      <c r="B10" s="2">
        <v>359</v>
      </c>
      <c r="C10" s="3" t="s">
        <v>1</v>
      </c>
      <c r="D10" s="3">
        <v>630</v>
      </c>
      <c r="E10" s="5" t="s">
        <v>19</v>
      </c>
      <c r="F10" s="5" t="s">
        <v>4</v>
      </c>
      <c r="G10" s="3">
        <v>630</v>
      </c>
      <c r="H10" s="5" t="s">
        <v>20</v>
      </c>
      <c r="I10" s="181">
        <v>6.8174814814814799E-2</v>
      </c>
      <c r="J10" s="25">
        <v>0.14956719576719577</v>
      </c>
      <c r="K10" s="6">
        <f t="shared" si="0"/>
        <v>0.21774201058201056</v>
      </c>
    </row>
    <row r="11" spans="1:82" x14ac:dyDescent="0.25">
      <c r="A11" s="24" t="s">
        <v>0</v>
      </c>
      <c r="B11" s="2">
        <v>358</v>
      </c>
      <c r="C11" s="3" t="s">
        <v>1</v>
      </c>
      <c r="D11" s="3">
        <v>1000</v>
      </c>
      <c r="E11" s="5" t="s">
        <v>21</v>
      </c>
      <c r="F11" s="5" t="s">
        <v>4</v>
      </c>
      <c r="G11" s="3">
        <v>1000</v>
      </c>
      <c r="H11" s="5" t="s">
        <v>20</v>
      </c>
      <c r="I11" s="181">
        <v>9.8610000000000003E-2</v>
      </c>
      <c r="J11" s="25">
        <v>7.6696666666666677E-2</v>
      </c>
      <c r="K11" s="6">
        <f t="shared" si="0"/>
        <v>0.17530666666666667</v>
      </c>
    </row>
    <row r="12" spans="1:82" x14ac:dyDescent="0.25">
      <c r="A12" s="24" t="s">
        <v>0</v>
      </c>
      <c r="B12" s="2">
        <v>10209</v>
      </c>
      <c r="C12" s="3" t="s">
        <v>1</v>
      </c>
      <c r="D12" s="3">
        <v>1000</v>
      </c>
      <c r="E12" s="5" t="s">
        <v>22</v>
      </c>
      <c r="F12" s="5" t="s">
        <v>4</v>
      </c>
      <c r="G12" s="3">
        <v>1000</v>
      </c>
      <c r="H12" s="5" t="s">
        <v>23</v>
      </c>
      <c r="I12" s="181">
        <v>0.10978579999999999</v>
      </c>
      <c r="J12" s="25">
        <v>8.8310733333333336E-2</v>
      </c>
      <c r="K12" s="6">
        <f t="shared" si="0"/>
        <v>0.19809653333333332</v>
      </c>
    </row>
    <row r="13" spans="1:82" x14ac:dyDescent="0.25">
      <c r="A13" s="24" t="s">
        <v>0</v>
      </c>
      <c r="B13" s="2">
        <v>10211</v>
      </c>
      <c r="C13" s="3" t="s">
        <v>1</v>
      </c>
      <c r="D13" s="3">
        <v>630</v>
      </c>
      <c r="E13" s="5" t="s">
        <v>24</v>
      </c>
      <c r="F13" s="5" t="s">
        <v>4</v>
      </c>
      <c r="G13" s="3">
        <v>630</v>
      </c>
      <c r="H13" s="5" t="s">
        <v>26</v>
      </c>
      <c r="I13" s="181">
        <v>0</v>
      </c>
      <c r="J13" s="25">
        <v>2.6782962962962963E-2</v>
      </c>
      <c r="K13" s="6">
        <f t="shared" si="0"/>
        <v>2.6782962962962963E-2</v>
      </c>
    </row>
    <row r="14" spans="1:82" x14ac:dyDescent="0.25">
      <c r="A14" s="24" t="s">
        <v>0</v>
      </c>
      <c r="B14" s="2">
        <v>10210</v>
      </c>
      <c r="C14" s="3" t="s">
        <v>1</v>
      </c>
      <c r="D14" s="3">
        <v>630</v>
      </c>
      <c r="E14" s="5" t="s">
        <v>25</v>
      </c>
      <c r="F14" s="5" t="s">
        <v>4</v>
      </c>
      <c r="G14" s="3">
        <v>630</v>
      </c>
      <c r="H14" s="5" t="s">
        <v>27</v>
      </c>
      <c r="I14" s="181">
        <v>9.9131746031746029E-2</v>
      </c>
      <c r="J14" s="25">
        <v>6.7826984126984124E-2</v>
      </c>
      <c r="K14" s="6">
        <f t="shared" si="0"/>
        <v>0.16695873015873014</v>
      </c>
    </row>
    <row r="15" spans="1:82" x14ac:dyDescent="0.25">
      <c r="A15" s="24" t="s">
        <v>0</v>
      </c>
      <c r="B15" s="7">
        <v>10214</v>
      </c>
      <c r="C15" s="3" t="s">
        <v>1</v>
      </c>
      <c r="D15" s="1">
        <v>1000</v>
      </c>
      <c r="E15" s="5" t="s">
        <v>28</v>
      </c>
      <c r="F15" s="5" t="s">
        <v>4</v>
      </c>
      <c r="G15" s="1">
        <v>1000</v>
      </c>
      <c r="H15" s="5" t="s">
        <v>34</v>
      </c>
      <c r="I15" s="181">
        <v>0.12841213333333334</v>
      </c>
      <c r="J15" s="25">
        <v>7.7134933333333322E-2</v>
      </c>
      <c r="K15" s="6">
        <f t="shared" si="0"/>
        <v>0.20554706666666667</v>
      </c>
    </row>
    <row r="16" spans="1:82" x14ac:dyDescent="0.25">
      <c r="A16" s="24" t="s">
        <v>0</v>
      </c>
      <c r="B16" s="7">
        <v>10213</v>
      </c>
      <c r="C16" s="3" t="s">
        <v>1</v>
      </c>
      <c r="D16" s="1">
        <v>1250</v>
      </c>
      <c r="E16" s="5" t="s">
        <v>29</v>
      </c>
      <c r="F16" s="5" t="s">
        <v>4</v>
      </c>
      <c r="G16" s="1">
        <v>1250</v>
      </c>
      <c r="H16" s="5" t="s">
        <v>35</v>
      </c>
      <c r="I16" s="181">
        <v>0.12306528000000001</v>
      </c>
      <c r="J16" s="25">
        <v>0.12499365333333333</v>
      </c>
      <c r="K16" s="6">
        <f t="shared" si="0"/>
        <v>0.24805893333333334</v>
      </c>
    </row>
    <row r="17" spans="1:11" x14ac:dyDescent="0.25">
      <c r="A17" s="24" t="s">
        <v>16</v>
      </c>
      <c r="B17" s="7">
        <v>16350</v>
      </c>
      <c r="C17" s="3" t="s">
        <v>1</v>
      </c>
      <c r="D17" s="1">
        <v>1600</v>
      </c>
      <c r="E17" s="5" t="s">
        <v>27</v>
      </c>
      <c r="F17" s="5" t="s">
        <v>4</v>
      </c>
      <c r="G17" s="1">
        <v>1600</v>
      </c>
      <c r="H17" s="5" t="s">
        <v>36</v>
      </c>
      <c r="I17" s="181">
        <v>1.4380625000000001E-2</v>
      </c>
      <c r="J17" s="25">
        <v>3.287E-3</v>
      </c>
      <c r="K17" s="6">
        <f t="shared" si="0"/>
        <v>1.7667624999999999E-2</v>
      </c>
    </row>
    <row r="18" spans="1:11" x14ac:dyDescent="0.25">
      <c r="A18" s="24" t="s">
        <v>0</v>
      </c>
      <c r="B18" s="7">
        <v>16352</v>
      </c>
      <c r="C18" s="3" t="s">
        <v>1</v>
      </c>
      <c r="D18" s="1">
        <v>1250</v>
      </c>
      <c r="E18" s="5" t="s">
        <v>30</v>
      </c>
      <c r="F18" s="5" t="s">
        <v>4</v>
      </c>
      <c r="G18" s="1">
        <v>1250</v>
      </c>
      <c r="H18" s="5" t="s">
        <v>36</v>
      </c>
      <c r="I18" s="181">
        <v>8.8705173333333318E-2</v>
      </c>
      <c r="J18" s="25">
        <v>0</v>
      </c>
      <c r="K18" s="6">
        <f t="shared" si="0"/>
        <v>8.8705173333333318E-2</v>
      </c>
    </row>
    <row r="19" spans="1:11" x14ac:dyDescent="0.25">
      <c r="A19" s="24" t="s">
        <v>0</v>
      </c>
      <c r="B19" s="7">
        <v>16353</v>
      </c>
      <c r="C19" s="3" t="s">
        <v>1</v>
      </c>
      <c r="D19" s="1">
        <v>1600</v>
      </c>
      <c r="E19" s="5" t="s">
        <v>31</v>
      </c>
      <c r="F19" s="5" t="s">
        <v>4</v>
      </c>
      <c r="G19" s="1">
        <v>1600</v>
      </c>
      <c r="H19" s="5" t="s">
        <v>37</v>
      </c>
      <c r="I19" s="181">
        <v>0</v>
      </c>
      <c r="J19" s="25">
        <v>0</v>
      </c>
      <c r="K19" s="6">
        <f t="shared" si="0"/>
        <v>0</v>
      </c>
    </row>
    <row r="20" spans="1:11" x14ac:dyDescent="0.25">
      <c r="A20" s="24" t="s">
        <v>0</v>
      </c>
      <c r="B20" s="7">
        <v>16354</v>
      </c>
      <c r="C20" s="3" t="s">
        <v>1</v>
      </c>
      <c r="D20" s="1">
        <v>1250</v>
      </c>
      <c r="E20" s="5" t="s">
        <v>32</v>
      </c>
      <c r="F20" s="5" t="s">
        <v>4</v>
      </c>
      <c r="G20" s="1">
        <v>1250</v>
      </c>
      <c r="H20" s="5" t="s">
        <v>36</v>
      </c>
      <c r="I20" s="181">
        <v>3.3308266666666669E-2</v>
      </c>
      <c r="J20" s="25">
        <v>2.8925599999999996E-2</v>
      </c>
      <c r="K20" s="6">
        <f t="shared" si="0"/>
        <v>6.2233866666666665E-2</v>
      </c>
    </row>
    <row r="21" spans="1:11" x14ac:dyDescent="0.25">
      <c r="A21" s="24" t="s">
        <v>0</v>
      </c>
      <c r="B21" s="7">
        <v>16357</v>
      </c>
      <c r="C21" s="3" t="s">
        <v>1</v>
      </c>
      <c r="D21" s="1">
        <v>1600</v>
      </c>
      <c r="E21" s="5" t="s">
        <v>33</v>
      </c>
      <c r="F21" s="5" t="s">
        <v>4</v>
      </c>
      <c r="G21" s="1">
        <v>1600</v>
      </c>
      <c r="H21" s="5" t="s">
        <v>36</v>
      </c>
      <c r="I21" s="181">
        <v>1.9448083333333335E-2</v>
      </c>
      <c r="J21" s="25">
        <v>2.1228541666666666E-2</v>
      </c>
      <c r="K21" s="6">
        <f t="shared" si="0"/>
        <v>4.0676625000000001E-2</v>
      </c>
    </row>
    <row r="22" spans="1:11" x14ac:dyDescent="0.25">
      <c r="A22" s="26" t="s">
        <v>0</v>
      </c>
      <c r="B22" s="2">
        <v>13401</v>
      </c>
      <c r="C22" s="3" t="s">
        <v>1</v>
      </c>
      <c r="D22" s="3">
        <v>1600</v>
      </c>
      <c r="E22" s="5" t="s">
        <v>3</v>
      </c>
      <c r="F22" s="5" t="s">
        <v>4</v>
      </c>
      <c r="G22" s="5">
        <v>1600</v>
      </c>
      <c r="H22" s="5" t="s">
        <v>38</v>
      </c>
      <c r="I22" s="181">
        <v>2.6432958333333333E-2</v>
      </c>
      <c r="J22" s="25">
        <v>2.7665583333333334E-2</v>
      </c>
      <c r="K22" s="6">
        <f t="shared" si="0"/>
        <v>5.4098541666666666E-2</v>
      </c>
    </row>
    <row r="23" spans="1:11" x14ac:dyDescent="0.25">
      <c r="A23" s="24" t="s">
        <v>0</v>
      </c>
      <c r="B23" s="2">
        <v>13402</v>
      </c>
      <c r="C23" s="3" t="s">
        <v>1</v>
      </c>
      <c r="D23" s="3">
        <v>1600</v>
      </c>
      <c r="E23" s="5" t="s">
        <v>39</v>
      </c>
      <c r="F23" s="5" t="s">
        <v>4</v>
      </c>
      <c r="G23" s="3">
        <v>1600</v>
      </c>
      <c r="H23" s="5" t="s">
        <v>40</v>
      </c>
      <c r="I23" s="181">
        <v>7.0533541666666658E-2</v>
      </c>
      <c r="J23" s="25">
        <v>4.0950541666666666E-2</v>
      </c>
      <c r="K23" s="6">
        <f t="shared" si="0"/>
        <v>0.11148408333333332</v>
      </c>
    </row>
    <row r="24" spans="1:11" x14ac:dyDescent="0.25">
      <c r="A24" s="24" t="s">
        <v>0</v>
      </c>
      <c r="B24" s="2">
        <v>13403</v>
      </c>
      <c r="C24" s="3" t="s">
        <v>1</v>
      </c>
      <c r="D24" s="3">
        <v>1600</v>
      </c>
      <c r="E24" s="5" t="s">
        <v>33</v>
      </c>
      <c r="F24" s="5" t="s">
        <v>4</v>
      </c>
      <c r="G24" s="3">
        <v>1600</v>
      </c>
      <c r="H24" s="5" t="s">
        <v>38</v>
      </c>
      <c r="I24" s="181">
        <v>0.12435816666666667</v>
      </c>
      <c r="J24" s="25">
        <v>0.10381441666666666</v>
      </c>
      <c r="K24" s="6">
        <f t="shared" si="0"/>
        <v>0.22817258333333335</v>
      </c>
    </row>
    <row r="25" spans="1:11" x14ac:dyDescent="0.25">
      <c r="A25" s="24" t="s">
        <v>0</v>
      </c>
      <c r="B25" s="2">
        <v>13404</v>
      </c>
      <c r="C25" s="3" t="s">
        <v>1</v>
      </c>
      <c r="D25" s="3">
        <v>1000</v>
      </c>
      <c r="E25" s="5" t="s">
        <v>41</v>
      </c>
      <c r="F25" s="5" t="s">
        <v>4</v>
      </c>
      <c r="G25" s="3">
        <v>1000</v>
      </c>
      <c r="H25" s="5" t="s">
        <v>33</v>
      </c>
      <c r="I25" s="181">
        <v>5.9604266666666669E-2</v>
      </c>
      <c r="J25" s="25">
        <v>6.5959133333333322E-2</v>
      </c>
      <c r="K25" s="6">
        <f t="shared" si="0"/>
        <v>0.12556339999999999</v>
      </c>
    </row>
    <row r="26" spans="1:11" x14ac:dyDescent="0.25">
      <c r="A26" s="24" t="s">
        <v>16</v>
      </c>
      <c r="B26" s="2">
        <v>1121</v>
      </c>
      <c r="C26" s="3" t="s">
        <v>1</v>
      </c>
      <c r="D26" s="3">
        <v>1000</v>
      </c>
      <c r="E26" s="5" t="s">
        <v>42</v>
      </c>
      <c r="F26" s="5" t="s">
        <v>4</v>
      </c>
      <c r="G26" s="3">
        <v>1000</v>
      </c>
      <c r="H26" s="5" t="s">
        <v>23</v>
      </c>
      <c r="I26" s="181">
        <v>0.17114313333333331</v>
      </c>
      <c r="J26" s="25">
        <v>0.17815539999999999</v>
      </c>
      <c r="K26" s="6">
        <f t="shared" si="0"/>
        <v>0.34929853333333327</v>
      </c>
    </row>
    <row r="27" spans="1:11" x14ac:dyDescent="0.25">
      <c r="A27" s="24" t="s">
        <v>0</v>
      </c>
      <c r="B27" s="2">
        <v>1122</v>
      </c>
      <c r="C27" s="3" t="s">
        <v>1</v>
      </c>
      <c r="D27" s="3">
        <v>1000</v>
      </c>
      <c r="E27" s="5" t="s">
        <v>43</v>
      </c>
      <c r="F27" s="5" t="s">
        <v>4</v>
      </c>
      <c r="G27" s="3">
        <v>1000</v>
      </c>
      <c r="H27" s="5" t="s">
        <v>44</v>
      </c>
      <c r="I27" s="181">
        <v>7.625839999999999E-2</v>
      </c>
      <c r="J27" s="25">
        <v>0.11898940000000001</v>
      </c>
      <c r="K27" s="6">
        <f t="shared" si="0"/>
        <v>0.1952478</v>
      </c>
    </row>
    <row r="28" spans="1:11" x14ac:dyDescent="0.25">
      <c r="A28" s="24" t="s">
        <v>0</v>
      </c>
      <c r="B28" s="2">
        <v>1123</v>
      </c>
      <c r="C28" s="3" t="s">
        <v>1</v>
      </c>
      <c r="D28" s="3">
        <v>1000</v>
      </c>
      <c r="E28" s="5" t="s">
        <v>45</v>
      </c>
      <c r="F28" s="5" t="s">
        <v>4</v>
      </c>
      <c r="G28" s="3">
        <v>1000</v>
      </c>
      <c r="H28" s="5" t="s">
        <v>44</v>
      </c>
      <c r="I28" s="181">
        <v>5.1715466666666668E-2</v>
      </c>
      <c r="J28" s="25">
        <v>2.1036799999999998E-2</v>
      </c>
      <c r="K28" s="6">
        <f t="shared" si="0"/>
        <v>7.2752266666666662E-2</v>
      </c>
    </row>
    <row r="29" spans="1:11" x14ac:dyDescent="0.25">
      <c r="A29" s="24" t="s">
        <v>0</v>
      </c>
      <c r="B29" s="2">
        <v>1124</v>
      </c>
      <c r="C29" s="3" t="s">
        <v>1</v>
      </c>
      <c r="D29" s="3">
        <v>1000</v>
      </c>
      <c r="E29" s="5" t="s">
        <v>46</v>
      </c>
      <c r="F29" s="5" t="s">
        <v>4</v>
      </c>
      <c r="G29" s="3">
        <v>1000</v>
      </c>
      <c r="H29" s="5" t="s">
        <v>47</v>
      </c>
      <c r="I29" s="181">
        <v>6.4206066666666672E-2</v>
      </c>
      <c r="J29" s="25">
        <v>9.1816866666666649E-2</v>
      </c>
      <c r="K29" s="6">
        <f t="shared" si="0"/>
        <v>0.15602293333333334</v>
      </c>
    </row>
    <row r="30" spans="1:11" x14ac:dyDescent="0.25">
      <c r="A30" s="24" t="s">
        <v>0</v>
      </c>
      <c r="B30" s="2">
        <v>1125</v>
      </c>
      <c r="C30" s="3" t="s">
        <v>1</v>
      </c>
      <c r="D30" s="3">
        <v>1000</v>
      </c>
      <c r="E30" s="5" t="s">
        <v>48</v>
      </c>
      <c r="F30" s="5" t="s">
        <v>4</v>
      </c>
      <c r="G30" s="3">
        <v>1000</v>
      </c>
      <c r="H30" s="5" t="s">
        <v>46</v>
      </c>
      <c r="I30" s="181">
        <v>0.11000493333333335</v>
      </c>
      <c r="J30" s="25">
        <v>7.4286199999999997E-2</v>
      </c>
      <c r="K30" s="6">
        <f t="shared" si="0"/>
        <v>0.18429113333333336</v>
      </c>
    </row>
    <row r="31" spans="1:11" x14ac:dyDescent="0.25">
      <c r="A31" s="24" t="s">
        <v>0</v>
      </c>
      <c r="B31" s="2">
        <v>1126</v>
      </c>
      <c r="C31" s="3" t="s">
        <v>1</v>
      </c>
      <c r="D31" s="3">
        <v>1000</v>
      </c>
      <c r="E31" s="5" t="s">
        <v>40</v>
      </c>
      <c r="F31" s="5" t="s">
        <v>4</v>
      </c>
      <c r="G31" s="3">
        <v>1000</v>
      </c>
      <c r="H31" s="5" t="s">
        <v>40</v>
      </c>
      <c r="I31" s="181">
        <v>3.5937866666666665E-2</v>
      </c>
      <c r="J31" s="25">
        <v>8.1079333333333323E-2</v>
      </c>
      <c r="K31" s="6">
        <f t="shared" si="0"/>
        <v>0.11701719999999999</v>
      </c>
    </row>
    <row r="32" spans="1:11" x14ac:dyDescent="0.25">
      <c r="A32" s="24" t="s">
        <v>0</v>
      </c>
      <c r="B32" s="2">
        <v>1127</v>
      </c>
      <c r="C32" s="3" t="s">
        <v>1</v>
      </c>
      <c r="D32" s="3">
        <v>1000</v>
      </c>
      <c r="E32" s="5" t="s">
        <v>46</v>
      </c>
      <c r="F32" s="5" t="s">
        <v>4</v>
      </c>
      <c r="G32" s="3">
        <v>1000</v>
      </c>
      <c r="H32" s="5" t="s">
        <v>46</v>
      </c>
      <c r="I32" s="181">
        <v>6.0261666666666672E-2</v>
      </c>
      <c r="J32" s="25">
        <v>4.7771066666666667E-2</v>
      </c>
      <c r="K32" s="6">
        <f t="shared" si="0"/>
        <v>0.10803273333333334</v>
      </c>
    </row>
    <row r="33" spans="1:11" x14ac:dyDescent="0.25">
      <c r="A33" s="24" t="s">
        <v>0</v>
      </c>
      <c r="B33" s="2">
        <v>1128</v>
      </c>
      <c r="C33" s="3" t="s">
        <v>1</v>
      </c>
      <c r="D33" s="3">
        <v>630</v>
      </c>
      <c r="E33" s="5" t="s">
        <v>42</v>
      </c>
      <c r="F33" s="5" t="s">
        <v>4</v>
      </c>
      <c r="G33" s="3">
        <v>630</v>
      </c>
      <c r="H33" s="5" t="s">
        <v>49</v>
      </c>
      <c r="I33" s="181">
        <v>8.1392380952380952E-2</v>
      </c>
      <c r="J33" s="25">
        <v>0.10365354497354497</v>
      </c>
      <c r="K33" s="6">
        <f t="shared" si="0"/>
        <v>0.18504592592592592</v>
      </c>
    </row>
    <row r="34" spans="1:11" x14ac:dyDescent="0.25">
      <c r="A34" s="24" t="s">
        <v>0</v>
      </c>
      <c r="B34" s="2">
        <v>15</v>
      </c>
      <c r="C34" s="3" t="s">
        <v>1</v>
      </c>
      <c r="D34" s="3">
        <v>630</v>
      </c>
      <c r="E34" s="5" t="s">
        <v>50</v>
      </c>
      <c r="F34" s="5" t="s">
        <v>4</v>
      </c>
      <c r="G34" s="3">
        <v>630</v>
      </c>
      <c r="H34" s="5" t="s">
        <v>41</v>
      </c>
      <c r="I34" s="181">
        <v>0.13252349206349207</v>
      </c>
      <c r="J34" s="25">
        <v>0.10574052910052908</v>
      </c>
      <c r="K34" s="6">
        <f t="shared" si="0"/>
        <v>0.23826402116402115</v>
      </c>
    </row>
    <row r="35" spans="1:11" x14ac:dyDescent="0.25">
      <c r="A35" s="24" t="s">
        <v>0</v>
      </c>
      <c r="B35" s="2">
        <v>16</v>
      </c>
      <c r="C35" s="3" t="s">
        <v>1</v>
      </c>
      <c r="D35" s="3">
        <v>1250</v>
      </c>
      <c r="E35" s="5" t="s">
        <v>50</v>
      </c>
      <c r="F35" s="5" t="s">
        <v>4</v>
      </c>
      <c r="G35" s="3">
        <v>1250</v>
      </c>
      <c r="H35" s="5" t="s">
        <v>41</v>
      </c>
      <c r="I35" s="181">
        <v>0.11815669333333333</v>
      </c>
      <c r="J35" s="25">
        <v>0.14094656</v>
      </c>
      <c r="K35" s="6">
        <f t="shared" si="0"/>
        <v>0.25910325333333334</v>
      </c>
    </row>
    <row r="36" spans="1:11" x14ac:dyDescent="0.25">
      <c r="A36" s="24" t="s">
        <v>0</v>
      </c>
      <c r="B36" s="2">
        <v>18</v>
      </c>
      <c r="C36" s="3" t="s">
        <v>1</v>
      </c>
      <c r="D36" s="3">
        <v>1250</v>
      </c>
      <c r="E36" s="5" t="s">
        <v>32</v>
      </c>
      <c r="F36" s="5" t="s">
        <v>4</v>
      </c>
      <c r="G36" s="3">
        <v>1250</v>
      </c>
      <c r="H36" s="5" t="s">
        <v>50</v>
      </c>
      <c r="I36" s="181">
        <v>0.1735536</v>
      </c>
      <c r="J36" s="25">
        <v>0.17495605333333333</v>
      </c>
      <c r="K36" s="6">
        <f t="shared" si="0"/>
        <v>0.34850965333333334</v>
      </c>
    </row>
    <row r="37" spans="1:11" x14ac:dyDescent="0.25">
      <c r="A37" s="24" t="s">
        <v>0</v>
      </c>
      <c r="B37" s="2">
        <v>19</v>
      </c>
      <c r="C37" s="3" t="s">
        <v>1</v>
      </c>
      <c r="D37" s="3">
        <v>1250</v>
      </c>
      <c r="E37" s="5" t="s">
        <v>32</v>
      </c>
      <c r="F37" s="5" t="s">
        <v>4</v>
      </c>
      <c r="G37" s="3">
        <v>1250</v>
      </c>
      <c r="H37" s="5" t="s">
        <v>51</v>
      </c>
      <c r="I37" s="181">
        <v>0.17074869333333334</v>
      </c>
      <c r="J37" s="25">
        <v>0.14638106666666664</v>
      </c>
      <c r="K37" s="6">
        <f t="shared" si="0"/>
        <v>0.31712975999999998</v>
      </c>
    </row>
    <row r="38" spans="1:11" x14ac:dyDescent="0.25">
      <c r="A38" s="24" t="s">
        <v>0</v>
      </c>
      <c r="B38" s="2">
        <v>20</v>
      </c>
      <c r="C38" s="3" t="s">
        <v>1</v>
      </c>
      <c r="D38" s="3">
        <v>1250</v>
      </c>
      <c r="E38" s="5" t="s">
        <v>52</v>
      </c>
      <c r="F38" s="5" t="s">
        <v>4</v>
      </c>
      <c r="G38" s="3">
        <v>1250</v>
      </c>
      <c r="H38" s="5" t="s">
        <v>51</v>
      </c>
      <c r="I38" s="181">
        <v>0.14375146666666666</v>
      </c>
      <c r="J38" s="25">
        <v>0.10588522666666668</v>
      </c>
      <c r="K38" s="6">
        <f t="shared" si="0"/>
        <v>0.24963669333333333</v>
      </c>
    </row>
    <row r="39" spans="1:11" x14ac:dyDescent="0.25">
      <c r="A39" s="24" t="s">
        <v>16</v>
      </c>
      <c r="B39" s="2">
        <v>2</v>
      </c>
      <c r="C39" s="3" t="s">
        <v>1</v>
      </c>
      <c r="D39" s="3">
        <v>1250</v>
      </c>
      <c r="E39" s="5" t="s">
        <v>53</v>
      </c>
      <c r="F39" s="5" t="s">
        <v>4</v>
      </c>
      <c r="G39" s="3">
        <v>1250</v>
      </c>
      <c r="H39" s="5" t="s">
        <v>53</v>
      </c>
      <c r="I39" s="181">
        <v>4.2073600000000003E-3</v>
      </c>
      <c r="J39" s="25">
        <v>0.25244160000000004</v>
      </c>
      <c r="K39" s="6">
        <f t="shared" si="0"/>
        <v>0.25664896000000004</v>
      </c>
    </row>
    <row r="40" spans="1:11" x14ac:dyDescent="0.25">
      <c r="A40" s="24" t="s">
        <v>0</v>
      </c>
      <c r="B40" s="2">
        <v>11</v>
      </c>
      <c r="C40" s="3" t="s">
        <v>1</v>
      </c>
      <c r="D40" s="3">
        <v>1250</v>
      </c>
      <c r="E40" s="5" t="s">
        <v>54</v>
      </c>
      <c r="F40" s="5" t="s">
        <v>4</v>
      </c>
      <c r="G40" s="3">
        <v>1250</v>
      </c>
      <c r="H40" s="5" t="s">
        <v>53</v>
      </c>
      <c r="I40" s="181">
        <v>0.23210602666666663</v>
      </c>
      <c r="J40" s="25">
        <v>0</v>
      </c>
      <c r="K40" s="6">
        <f t="shared" si="0"/>
        <v>0.23210602666666663</v>
      </c>
    </row>
    <row r="41" spans="1:11" x14ac:dyDescent="0.25">
      <c r="A41" s="24" t="s">
        <v>0</v>
      </c>
      <c r="B41" s="2">
        <v>13</v>
      </c>
      <c r="C41" s="3" t="s">
        <v>1</v>
      </c>
      <c r="D41" s="3">
        <v>1600</v>
      </c>
      <c r="E41" s="5" t="s">
        <v>55</v>
      </c>
      <c r="F41" s="5" t="s">
        <v>4</v>
      </c>
      <c r="G41" s="3">
        <v>1600</v>
      </c>
      <c r="H41" s="5" t="s">
        <v>55</v>
      </c>
      <c r="I41" s="181">
        <v>5.3413749999999989E-3</v>
      </c>
      <c r="J41" s="25">
        <v>0.17393708333333333</v>
      </c>
      <c r="K41" s="6">
        <f t="shared" si="0"/>
        <v>0.17927845833333333</v>
      </c>
    </row>
    <row r="42" spans="1:11" x14ac:dyDescent="0.25">
      <c r="A42" s="24" t="s">
        <v>0</v>
      </c>
      <c r="B42" s="2">
        <v>23</v>
      </c>
      <c r="C42" s="3" t="s">
        <v>1</v>
      </c>
      <c r="D42" s="3">
        <v>1250</v>
      </c>
      <c r="E42" s="5" t="s">
        <v>56</v>
      </c>
      <c r="F42" s="5" t="s">
        <v>4</v>
      </c>
      <c r="G42" s="3">
        <v>1250</v>
      </c>
      <c r="H42" s="5" t="s">
        <v>56</v>
      </c>
      <c r="I42" s="181">
        <v>0.21738026666666665</v>
      </c>
      <c r="J42" s="25">
        <v>0</v>
      </c>
      <c r="K42" s="6">
        <f t="shared" si="0"/>
        <v>0.21738026666666665</v>
      </c>
    </row>
    <row r="43" spans="1:11" x14ac:dyDescent="0.25">
      <c r="A43" s="24" t="s">
        <v>0</v>
      </c>
      <c r="B43" s="2">
        <v>25</v>
      </c>
      <c r="C43" s="3" t="s">
        <v>1</v>
      </c>
      <c r="D43" s="3">
        <v>1250</v>
      </c>
      <c r="E43" s="5" t="s">
        <v>57</v>
      </c>
      <c r="F43" s="5" t="s">
        <v>4</v>
      </c>
      <c r="G43" s="3">
        <v>1250</v>
      </c>
      <c r="H43" s="5" t="s">
        <v>53</v>
      </c>
      <c r="I43" s="181">
        <v>0.13463552000000001</v>
      </c>
      <c r="J43" s="25">
        <v>0.13165530666666667</v>
      </c>
      <c r="K43" s="6">
        <f t="shared" si="0"/>
        <v>0.2662908266666667</v>
      </c>
    </row>
    <row r="44" spans="1:11" x14ac:dyDescent="0.25">
      <c r="A44" s="24" t="s">
        <v>0</v>
      </c>
      <c r="B44" s="2">
        <v>26</v>
      </c>
      <c r="C44" s="3" t="s">
        <v>1</v>
      </c>
      <c r="D44" s="3">
        <v>1600</v>
      </c>
      <c r="E44" s="5" t="s">
        <v>58</v>
      </c>
      <c r="F44" s="5" t="s">
        <v>4</v>
      </c>
      <c r="G44" s="3">
        <v>1600</v>
      </c>
      <c r="H44" s="5" t="s">
        <v>58</v>
      </c>
      <c r="I44" s="181">
        <v>0.14298449999999999</v>
      </c>
      <c r="J44" s="25">
        <v>0</v>
      </c>
      <c r="K44" s="6">
        <f t="shared" si="0"/>
        <v>0.14298449999999999</v>
      </c>
    </row>
    <row r="45" spans="1:11" x14ac:dyDescent="0.25">
      <c r="A45" s="24" t="s">
        <v>0</v>
      </c>
      <c r="B45" s="2">
        <v>29</v>
      </c>
      <c r="C45" s="3" t="s">
        <v>1</v>
      </c>
      <c r="D45" s="3">
        <v>1250</v>
      </c>
      <c r="E45" s="5" t="s">
        <v>55</v>
      </c>
      <c r="F45" s="5" t="s">
        <v>4</v>
      </c>
      <c r="G45" s="3">
        <v>1250</v>
      </c>
      <c r="H45" s="5" t="s">
        <v>55</v>
      </c>
      <c r="I45" s="181">
        <v>0.18933119999999998</v>
      </c>
      <c r="J45" s="25">
        <v>1.8933120000000001E-2</v>
      </c>
      <c r="K45" s="6">
        <f t="shared" si="0"/>
        <v>0.20826431999999998</v>
      </c>
    </row>
    <row r="46" spans="1:11" x14ac:dyDescent="0.25">
      <c r="A46" s="24" t="s">
        <v>0</v>
      </c>
      <c r="B46" s="2">
        <v>32</v>
      </c>
      <c r="C46" s="3" t="s">
        <v>1</v>
      </c>
      <c r="D46" s="3">
        <v>1250</v>
      </c>
      <c r="E46" s="5" t="s">
        <v>59</v>
      </c>
      <c r="F46" s="5" t="s">
        <v>4</v>
      </c>
      <c r="G46" s="5">
        <v>1250</v>
      </c>
      <c r="H46" s="5" t="s">
        <v>56</v>
      </c>
      <c r="I46" s="181">
        <v>9.2386613333333326E-2</v>
      </c>
      <c r="J46" s="25">
        <v>0.16759317333333335</v>
      </c>
      <c r="K46" s="6">
        <f t="shared" si="0"/>
        <v>0.25997978666666666</v>
      </c>
    </row>
    <row r="47" spans="1:11" x14ac:dyDescent="0.25">
      <c r="A47" s="24" t="s">
        <v>0</v>
      </c>
      <c r="B47" s="2">
        <v>34</v>
      </c>
      <c r="C47" s="3" t="s">
        <v>1</v>
      </c>
      <c r="D47" s="3">
        <v>1250</v>
      </c>
      <c r="E47" s="5" t="s">
        <v>55</v>
      </c>
      <c r="F47" s="5" t="s">
        <v>4</v>
      </c>
      <c r="G47" s="5">
        <v>1250</v>
      </c>
      <c r="H47" s="5" t="s">
        <v>56</v>
      </c>
      <c r="I47" s="181">
        <v>1.945904E-2</v>
      </c>
      <c r="J47" s="25">
        <v>0.13323306666666668</v>
      </c>
      <c r="K47" s="6">
        <f t="shared" si="0"/>
        <v>0.15269210666666669</v>
      </c>
    </row>
    <row r="48" spans="1:11" x14ac:dyDescent="0.25">
      <c r="A48" s="24" t="s">
        <v>0</v>
      </c>
      <c r="B48" s="2">
        <v>16301</v>
      </c>
      <c r="C48" s="3" t="s">
        <v>1</v>
      </c>
      <c r="D48" s="3">
        <v>1250</v>
      </c>
      <c r="E48" s="5" t="s">
        <v>53</v>
      </c>
      <c r="F48" s="5" t="s">
        <v>4</v>
      </c>
      <c r="G48" s="3">
        <v>1250</v>
      </c>
      <c r="H48" s="5" t="s">
        <v>53</v>
      </c>
      <c r="I48" s="181">
        <v>9.0282933333333329E-2</v>
      </c>
      <c r="J48" s="25">
        <v>0.10290501333333332</v>
      </c>
      <c r="K48" s="6">
        <f t="shared" si="0"/>
        <v>0.19318794666666667</v>
      </c>
    </row>
    <row r="49" spans="1:11" x14ac:dyDescent="0.25">
      <c r="A49" s="24" t="s">
        <v>0</v>
      </c>
      <c r="B49" s="2">
        <v>16307</v>
      </c>
      <c r="C49" s="3" t="s">
        <v>1</v>
      </c>
      <c r="D49" s="3">
        <v>1250</v>
      </c>
      <c r="E49" s="5" t="s">
        <v>60</v>
      </c>
      <c r="F49" s="5" t="s">
        <v>4</v>
      </c>
      <c r="G49" s="3">
        <v>1250</v>
      </c>
      <c r="H49" s="5" t="s">
        <v>56</v>
      </c>
      <c r="I49" s="181">
        <v>0.15707477333333333</v>
      </c>
      <c r="J49" s="25">
        <v>5.3468533333333332E-2</v>
      </c>
      <c r="K49" s="6">
        <f t="shared" si="0"/>
        <v>0.21054330666666665</v>
      </c>
    </row>
    <row r="50" spans="1:11" x14ac:dyDescent="0.25">
      <c r="A50" s="24" t="s">
        <v>0</v>
      </c>
      <c r="B50" s="2">
        <v>16308</v>
      </c>
      <c r="C50" s="3" t="s">
        <v>1</v>
      </c>
      <c r="D50" s="3">
        <v>1250</v>
      </c>
      <c r="E50" s="5" t="s">
        <v>60</v>
      </c>
      <c r="F50" s="5" t="s">
        <v>4</v>
      </c>
      <c r="G50" s="3">
        <v>1250</v>
      </c>
      <c r="H50" s="5" t="s">
        <v>60</v>
      </c>
      <c r="I50" s="181">
        <v>5.469567999999999E-2</v>
      </c>
      <c r="J50" s="25">
        <v>5.1014240000000002E-2</v>
      </c>
      <c r="K50" s="6">
        <f t="shared" si="0"/>
        <v>0.10570991999999999</v>
      </c>
    </row>
    <row r="51" spans="1:11" x14ac:dyDescent="0.25">
      <c r="A51" s="24" t="s">
        <v>16</v>
      </c>
      <c r="B51" s="2">
        <v>1333</v>
      </c>
      <c r="C51" s="3" t="s">
        <v>1</v>
      </c>
      <c r="D51" s="3">
        <v>1250</v>
      </c>
      <c r="E51" s="5" t="s">
        <v>61</v>
      </c>
      <c r="F51" s="5" t="s">
        <v>4</v>
      </c>
      <c r="G51" s="3">
        <v>1250</v>
      </c>
      <c r="H51" s="5" t="s">
        <v>61</v>
      </c>
      <c r="I51" s="181">
        <v>6.135733333333334E-2</v>
      </c>
      <c r="J51" s="25">
        <v>0.11745546666666666</v>
      </c>
      <c r="K51" s="6">
        <f t="shared" si="0"/>
        <v>0.17881279999999999</v>
      </c>
    </row>
    <row r="52" spans="1:11" x14ac:dyDescent="0.25">
      <c r="A52" s="24" t="s">
        <v>16</v>
      </c>
      <c r="B52" s="2">
        <v>1334</v>
      </c>
      <c r="C52" s="3" t="s">
        <v>1</v>
      </c>
      <c r="D52" s="3">
        <v>1250</v>
      </c>
      <c r="E52" s="5" t="s">
        <v>62</v>
      </c>
      <c r="F52" s="5" t="s">
        <v>4</v>
      </c>
      <c r="G52" s="3">
        <v>1250</v>
      </c>
      <c r="H52" s="5" t="s">
        <v>62</v>
      </c>
      <c r="I52" s="181">
        <v>5.2592000000000003E-4</v>
      </c>
      <c r="J52" s="25">
        <v>0</v>
      </c>
      <c r="K52" s="6">
        <f t="shared" si="0"/>
        <v>5.2592000000000003E-4</v>
      </c>
    </row>
    <row r="53" spans="1:11" x14ac:dyDescent="0.25">
      <c r="A53" s="24" t="s">
        <v>16</v>
      </c>
      <c r="B53" s="2">
        <v>1331</v>
      </c>
      <c r="C53" s="3" t="s">
        <v>1</v>
      </c>
      <c r="D53" s="3">
        <v>1250</v>
      </c>
      <c r="E53" s="8" t="s">
        <v>63</v>
      </c>
      <c r="F53" s="5" t="s">
        <v>4</v>
      </c>
      <c r="G53" s="3">
        <v>1250</v>
      </c>
      <c r="H53" s="8" t="s">
        <v>63</v>
      </c>
      <c r="I53" s="181">
        <v>0</v>
      </c>
      <c r="J53" s="25">
        <v>0.21562719999999999</v>
      </c>
      <c r="K53" s="6">
        <f t="shared" si="0"/>
        <v>0.21562719999999999</v>
      </c>
    </row>
    <row r="54" spans="1:11" x14ac:dyDescent="0.25">
      <c r="A54" s="24" t="s">
        <v>0</v>
      </c>
      <c r="B54" s="2">
        <v>1337</v>
      </c>
      <c r="C54" s="3" t="s">
        <v>1</v>
      </c>
      <c r="D54" s="3">
        <v>1250</v>
      </c>
      <c r="E54" s="5" t="s">
        <v>64</v>
      </c>
      <c r="F54" s="5" t="s">
        <v>4</v>
      </c>
      <c r="G54" s="3">
        <v>1250</v>
      </c>
      <c r="H54" s="5" t="s">
        <v>64</v>
      </c>
      <c r="I54" s="181">
        <v>9.5717440000000001E-2</v>
      </c>
      <c r="J54" s="25">
        <v>0.13498613333333334</v>
      </c>
      <c r="K54" s="6">
        <f t="shared" si="0"/>
        <v>0.23070357333333336</v>
      </c>
    </row>
    <row r="55" spans="1:11" x14ac:dyDescent="0.25">
      <c r="A55" s="24" t="s">
        <v>0</v>
      </c>
      <c r="B55" s="2">
        <v>1339</v>
      </c>
      <c r="C55" s="3" t="s">
        <v>1</v>
      </c>
      <c r="D55" s="3">
        <v>1600</v>
      </c>
      <c r="E55" s="5" t="s">
        <v>65</v>
      </c>
      <c r="F55" s="5" t="s">
        <v>4</v>
      </c>
      <c r="G55" s="3">
        <v>1600</v>
      </c>
      <c r="H55" s="5" t="s">
        <v>65</v>
      </c>
      <c r="I55" s="181">
        <v>1.6434999999999998E-2</v>
      </c>
      <c r="J55" s="25">
        <v>2.3419875E-2</v>
      </c>
      <c r="K55" s="6">
        <f t="shared" si="0"/>
        <v>3.9854874999999998E-2</v>
      </c>
    </row>
    <row r="56" spans="1:11" x14ac:dyDescent="0.25">
      <c r="A56" s="24" t="s">
        <v>0</v>
      </c>
      <c r="B56" s="2">
        <v>13312</v>
      </c>
      <c r="C56" s="3" t="s">
        <v>1</v>
      </c>
      <c r="D56" s="3">
        <v>1250</v>
      </c>
      <c r="E56" s="5" t="s">
        <v>66</v>
      </c>
      <c r="F56" s="5" t="s">
        <v>4</v>
      </c>
      <c r="G56" s="3">
        <v>1250</v>
      </c>
      <c r="H56" s="5" t="s">
        <v>66</v>
      </c>
      <c r="I56" s="181">
        <v>0.15602293333333334</v>
      </c>
      <c r="J56" s="25">
        <v>0</v>
      </c>
      <c r="K56" s="6">
        <f t="shared" si="0"/>
        <v>0.15602293333333334</v>
      </c>
    </row>
    <row r="57" spans="1:11" x14ac:dyDescent="0.25">
      <c r="A57" s="24" t="s">
        <v>0</v>
      </c>
      <c r="B57" s="2">
        <v>13311</v>
      </c>
      <c r="C57" s="3" t="s">
        <v>1</v>
      </c>
      <c r="D57" s="3">
        <v>1250</v>
      </c>
      <c r="E57" s="5" t="s">
        <v>67</v>
      </c>
      <c r="F57" s="5" t="s">
        <v>4</v>
      </c>
      <c r="G57" s="3">
        <v>1250</v>
      </c>
      <c r="H57" s="5" t="s">
        <v>67</v>
      </c>
      <c r="I57" s="181">
        <v>0</v>
      </c>
      <c r="J57" s="25">
        <v>0.12376650666666666</v>
      </c>
      <c r="K57" s="6">
        <f t="shared" si="0"/>
        <v>0.12376650666666666</v>
      </c>
    </row>
    <row r="58" spans="1:11" x14ac:dyDescent="0.25">
      <c r="A58" s="24" t="s">
        <v>0</v>
      </c>
      <c r="B58" s="2">
        <v>13313</v>
      </c>
      <c r="C58" s="3" t="s">
        <v>1</v>
      </c>
      <c r="D58" s="3">
        <v>1250</v>
      </c>
      <c r="E58" s="5" t="s">
        <v>68</v>
      </c>
      <c r="F58" s="5" t="s">
        <v>4</v>
      </c>
      <c r="G58" s="3">
        <v>1250</v>
      </c>
      <c r="H58" s="5"/>
      <c r="I58" s="181">
        <v>0.18389669333333333</v>
      </c>
      <c r="J58" s="25">
        <v>0</v>
      </c>
      <c r="K58" s="6">
        <f t="shared" si="0"/>
        <v>0.18389669333333333</v>
      </c>
    </row>
    <row r="59" spans="1:11" x14ac:dyDescent="0.25">
      <c r="A59" s="24" t="s">
        <v>0</v>
      </c>
      <c r="B59" s="2">
        <v>13314</v>
      </c>
      <c r="C59" s="3" t="s">
        <v>1</v>
      </c>
      <c r="D59" s="3">
        <v>1250</v>
      </c>
      <c r="E59" s="5" t="s">
        <v>25</v>
      </c>
      <c r="F59" s="5" t="s">
        <v>4</v>
      </c>
      <c r="G59" s="3">
        <v>1250</v>
      </c>
      <c r="H59" s="5" t="s">
        <v>38</v>
      </c>
      <c r="I59" s="181">
        <v>9.2386613333333326E-2</v>
      </c>
      <c r="J59" s="25">
        <v>5.2066080000000001E-2</v>
      </c>
      <c r="K59" s="6">
        <f t="shared" si="0"/>
        <v>0.14445269333333333</v>
      </c>
    </row>
    <row r="60" spans="1:11" x14ac:dyDescent="0.25">
      <c r="A60" s="24" t="s">
        <v>0</v>
      </c>
      <c r="B60" s="2">
        <v>13315</v>
      </c>
      <c r="C60" s="1" t="s">
        <v>1</v>
      </c>
      <c r="D60" s="1">
        <v>1000</v>
      </c>
      <c r="E60" s="8" t="s">
        <v>69</v>
      </c>
      <c r="F60" s="8" t="s">
        <v>4</v>
      </c>
      <c r="G60" s="1">
        <v>1000</v>
      </c>
      <c r="H60" s="8" t="s">
        <v>69</v>
      </c>
      <c r="I60" s="181">
        <v>9.1816866666666649E-2</v>
      </c>
      <c r="J60" s="25">
        <v>9.6856933333333325E-2</v>
      </c>
      <c r="K60" s="6">
        <f t="shared" si="0"/>
        <v>0.18867379999999997</v>
      </c>
    </row>
    <row r="61" spans="1:11" x14ac:dyDescent="0.25">
      <c r="A61" s="24" t="s">
        <v>0</v>
      </c>
      <c r="B61" s="2">
        <v>13316</v>
      </c>
      <c r="C61" s="3" t="s">
        <v>1</v>
      </c>
      <c r="D61" s="3">
        <v>1250</v>
      </c>
      <c r="E61" s="5" t="s">
        <v>22</v>
      </c>
      <c r="F61" s="5" t="s">
        <v>4</v>
      </c>
      <c r="G61" s="3">
        <v>1250</v>
      </c>
      <c r="H61" s="5" t="s">
        <v>70</v>
      </c>
      <c r="I61" s="181">
        <v>6.6090613333333326E-2</v>
      </c>
      <c r="J61" s="25">
        <v>9.0984159999999994E-2</v>
      </c>
      <c r="K61" s="6">
        <f t="shared" si="0"/>
        <v>0.15707477333333331</v>
      </c>
    </row>
    <row r="62" spans="1:11" x14ac:dyDescent="0.25">
      <c r="A62" s="24" t="s">
        <v>0</v>
      </c>
      <c r="B62" s="2">
        <v>13319</v>
      </c>
      <c r="C62" s="3" t="s">
        <v>1</v>
      </c>
      <c r="D62" s="3">
        <v>1000</v>
      </c>
      <c r="E62" s="5" t="s">
        <v>71</v>
      </c>
      <c r="F62" s="5" t="s">
        <v>4</v>
      </c>
      <c r="G62" s="3">
        <v>1000</v>
      </c>
      <c r="H62" s="5" t="s">
        <v>71</v>
      </c>
      <c r="I62" s="181">
        <v>9.6418666666666653E-2</v>
      </c>
      <c r="J62" s="25">
        <v>0.10737533333333334</v>
      </c>
      <c r="K62" s="6">
        <f t="shared" si="0"/>
        <v>0.20379399999999998</v>
      </c>
    </row>
    <row r="63" spans="1:11" x14ac:dyDescent="0.25">
      <c r="A63" s="24" t="s">
        <v>0</v>
      </c>
      <c r="B63" s="2">
        <v>13320</v>
      </c>
      <c r="C63" s="3" t="s">
        <v>1</v>
      </c>
      <c r="D63" s="3">
        <v>1000</v>
      </c>
      <c r="E63" s="5" t="s">
        <v>72</v>
      </c>
      <c r="F63" s="5" t="s">
        <v>4</v>
      </c>
      <c r="G63" s="3">
        <v>1000</v>
      </c>
      <c r="H63" s="5" t="s">
        <v>72</v>
      </c>
      <c r="I63" s="181">
        <v>0.10321179999999999</v>
      </c>
      <c r="J63" s="25">
        <v>7.7573199999999995E-2</v>
      </c>
      <c r="K63" s="6">
        <f t="shared" si="0"/>
        <v>0.18078499999999997</v>
      </c>
    </row>
    <row r="64" spans="1:11" x14ac:dyDescent="0.25">
      <c r="A64" s="24" t="s">
        <v>0</v>
      </c>
      <c r="B64" s="2">
        <v>13321</v>
      </c>
      <c r="C64" s="3" t="s">
        <v>1</v>
      </c>
      <c r="D64" s="3">
        <v>1000</v>
      </c>
      <c r="E64" s="5" t="s">
        <v>71</v>
      </c>
      <c r="F64" s="5" t="s">
        <v>4</v>
      </c>
      <c r="G64" s="3">
        <v>1000</v>
      </c>
      <c r="H64" s="5" t="s">
        <v>71</v>
      </c>
      <c r="I64" s="181">
        <v>8.6995933333333345E-2</v>
      </c>
      <c r="J64" s="25">
        <v>5.6317266666666671E-2</v>
      </c>
      <c r="K64" s="6">
        <f t="shared" si="0"/>
        <v>0.14331320000000003</v>
      </c>
    </row>
    <row r="65" spans="1:11" x14ac:dyDescent="0.25">
      <c r="A65" s="24" t="s">
        <v>0</v>
      </c>
      <c r="B65" s="2">
        <v>13322</v>
      </c>
      <c r="C65" s="3" t="s">
        <v>1</v>
      </c>
      <c r="D65" s="3">
        <v>1000</v>
      </c>
      <c r="E65" s="5" t="s">
        <v>73</v>
      </c>
      <c r="F65" s="5" t="s">
        <v>4</v>
      </c>
      <c r="G65" s="3">
        <v>1000</v>
      </c>
      <c r="H65" s="5" t="s">
        <v>74</v>
      </c>
      <c r="I65" s="181">
        <v>8.3928066666666662E-2</v>
      </c>
      <c r="J65" s="25">
        <v>8.2174999999999998E-2</v>
      </c>
      <c r="K65" s="6">
        <f t="shared" si="0"/>
        <v>0.16610306666666666</v>
      </c>
    </row>
    <row r="66" spans="1:11" x14ac:dyDescent="0.25">
      <c r="A66" s="24" t="s">
        <v>0</v>
      </c>
      <c r="B66" s="2">
        <v>13323</v>
      </c>
      <c r="C66" s="3" t="s">
        <v>1</v>
      </c>
      <c r="D66" s="3">
        <v>1000</v>
      </c>
      <c r="E66" s="5" t="s">
        <v>75</v>
      </c>
      <c r="F66" s="5" t="s">
        <v>4</v>
      </c>
      <c r="G66" s="3">
        <v>1000</v>
      </c>
      <c r="H66" s="5" t="s">
        <v>61</v>
      </c>
      <c r="I66" s="181">
        <v>6.1357333333333326E-2</v>
      </c>
      <c r="J66" s="25">
        <v>1.9722E-2</v>
      </c>
      <c r="K66" s="6">
        <f t="shared" si="0"/>
        <v>8.1079333333333323E-2</v>
      </c>
    </row>
    <row r="67" spans="1:11" x14ac:dyDescent="0.25">
      <c r="A67" s="24" t="s">
        <v>0</v>
      </c>
      <c r="B67" s="2">
        <v>13325</v>
      </c>
      <c r="C67" s="3" t="s">
        <v>1</v>
      </c>
      <c r="D67" s="3">
        <v>1250</v>
      </c>
      <c r="E67" s="5" t="s">
        <v>76</v>
      </c>
      <c r="F67" s="5" t="s">
        <v>4</v>
      </c>
      <c r="G67" s="3">
        <v>1250</v>
      </c>
      <c r="H67" s="5" t="s">
        <v>76</v>
      </c>
      <c r="I67" s="181">
        <v>9.2036000000000007E-2</v>
      </c>
      <c r="J67" s="25">
        <v>5.0663626666666663E-2</v>
      </c>
      <c r="K67" s="6">
        <f t="shared" si="0"/>
        <v>0.14269962666666666</v>
      </c>
    </row>
    <row r="68" spans="1:11" x14ac:dyDescent="0.25">
      <c r="A68" s="24" t="s">
        <v>0</v>
      </c>
      <c r="B68" s="2">
        <v>13326</v>
      </c>
      <c r="C68" s="3" t="s">
        <v>1</v>
      </c>
      <c r="D68" s="3">
        <v>1600</v>
      </c>
      <c r="E68" s="5" t="s">
        <v>56</v>
      </c>
      <c r="F68" s="5" t="s">
        <v>4</v>
      </c>
      <c r="G68" s="3">
        <v>1600</v>
      </c>
      <c r="H68" s="5" t="s">
        <v>77</v>
      </c>
      <c r="I68" s="181">
        <v>9.997958333333333E-2</v>
      </c>
      <c r="J68" s="25">
        <v>5.4509416666666664E-2</v>
      </c>
      <c r="K68" s="6">
        <f t="shared" ref="K68:K117" si="1">I68+J68</f>
        <v>0.15448899999999999</v>
      </c>
    </row>
    <row r="69" spans="1:11" x14ac:dyDescent="0.25">
      <c r="A69" s="24" t="s">
        <v>0</v>
      </c>
      <c r="B69" s="2">
        <v>13328</v>
      </c>
      <c r="C69" s="3" t="s">
        <v>1</v>
      </c>
      <c r="D69" s="3">
        <v>400</v>
      </c>
      <c r="E69" s="5" t="s">
        <v>78</v>
      </c>
      <c r="F69" s="5" t="s">
        <v>4</v>
      </c>
      <c r="G69" s="3">
        <v>400</v>
      </c>
      <c r="H69" s="5" t="s">
        <v>78</v>
      </c>
      <c r="I69" s="181">
        <v>2.3556833333333332E-2</v>
      </c>
      <c r="J69" s="25">
        <v>2.4104666666666663E-2</v>
      </c>
      <c r="K69" s="6">
        <f t="shared" si="1"/>
        <v>4.7661499999999996E-2</v>
      </c>
    </row>
    <row r="70" spans="1:11" x14ac:dyDescent="0.25">
      <c r="A70" s="24" t="s">
        <v>0</v>
      </c>
      <c r="B70" s="2">
        <v>13329</v>
      </c>
      <c r="C70" s="3" t="s">
        <v>1</v>
      </c>
      <c r="D70" s="3">
        <v>400</v>
      </c>
      <c r="E70" s="5" t="s">
        <v>79</v>
      </c>
      <c r="F70" s="5" t="s">
        <v>4</v>
      </c>
      <c r="G70" s="3">
        <v>400</v>
      </c>
      <c r="H70" s="5" t="s">
        <v>79</v>
      </c>
      <c r="I70" s="181">
        <v>2.7391666666666668E-2</v>
      </c>
      <c r="J70" s="25">
        <v>1.7530666666666667E-2</v>
      </c>
      <c r="K70" s="6">
        <f t="shared" si="1"/>
        <v>4.4922333333333335E-2</v>
      </c>
    </row>
    <row r="71" spans="1:11" x14ac:dyDescent="0.25">
      <c r="A71" s="24" t="s">
        <v>0</v>
      </c>
      <c r="B71" s="2">
        <v>13330</v>
      </c>
      <c r="C71" s="3" t="s">
        <v>1</v>
      </c>
      <c r="D71" s="3">
        <v>630</v>
      </c>
      <c r="E71" s="9" t="s">
        <v>64</v>
      </c>
      <c r="F71" s="5" t="s">
        <v>4</v>
      </c>
      <c r="G71" s="3">
        <v>630</v>
      </c>
      <c r="H71" s="5" t="s">
        <v>64</v>
      </c>
      <c r="I71" s="181">
        <v>2.6087301587301586E-2</v>
      </c>
      <c r="J71" s="25">
        <v>8.591417989417989E-2</v>
      </c>
      <c r="K71" s="6">
        <f t="shared" si="1"/>
        <v>0.11200148148148148</v>
      </c>
    </row>
    <row r="72" spans="1:11" x14ac:dyDescent="0.25">
      <c r="A72" s="24" t="s">
        <v>16</v>
      </c>
      <c r="B72" s="2">
        <v>1</v>
      </c>
      <c r="C72" s="3" t="s">
        <v>1</v>
      </c>
      <c r="D72" s="3">
        <v>1000</v>
      </c>
      <c r="E72" s="9" t="s">
        <v>80</v>
      </c>
      <c r="F72" s="5" t="s">
        <v>4</v>
      </c>
      <c r="G72" s="3">
        <v>1000</v>
      </c>
      <c r="H72" s="5" t="s">
        <v>81</v>
      </c>
      <c r="I72" s="181">
        <v>7.012266666666668E-2</v>
      </c>
      <c r="J72" s="25">
        <v>0.10627966666666666</v>
      </c>
      <c r="K72" s="6">
        <f t="shared" si="1"/>
        <v>0.17640233333333333</v>
      </c>
    </row>
    <row r="73" spans="1:11" x14ac:dyDescent="0.25">
      <c r="A73" s="24" t="s">
        <v>0</v>
      </c>
      <c r="B73" s="2">
        <v>1</v>
      </c>
      <c r="C73" s="3" t="s">
        <v>1</v>
      </c>
      <c r="D73" s="3">
        <v>1250</v>
      </c>
      <c r="E73" s="5" t="s">
        <v>75</v>
      </c>
      <c r="F73" s="5" t="s">
        <v>4</v>
      </c>
      <c r="G73" s="3">
        <v>1250</v>
      </c>
      <c r="H73" s="5" t="s">
        <v>82</v>
      </c>
      <c r="I73" s="181">
        <v>9.9749493333333328E-2</v>
      </c>
      <c r="J73" s="25">
        <v>5.2592000000000003E-4</v>
      </c>
      <c r="K73" s="6">
        <f t="shared" si="1"/>
        <v>0.10027541333333333</v>
      </c>
    </row>
    <row r="74" spans="1:11" x14ac:dyDescent="0.25">
      <c r="A74" s="24" t="s">
        <v>0</v>
      </c>
      <c r="B74" s="2">
        <v>510591</v>
      </c>
      <c r="C74" s="3" t="s">
        <v>1</v>
      </c>
      <c r="D74" s="3">
        <v>400</v>
      </c>
      <c r="E74" s="5" t="s">
        <v>83</v>
      </c>
      <c r="F74" s="5" t="s">
        <v>4</v>
      </c>
      <c r="G74" s="3">
        <v>400</v>
      </c>
      <c r="H74" s="5" t="s">
        <v>84</v>
      </c>
      <c r="I74" s="181">
        <v>5.0948500000000001E-2</v>
      </c>
      <c r="J74" s="25">
        <v>0.32924783333333335</v>
      </c>
      <c r="K74" s="6">
        <f t="shared" si="1"/>
        <v>0.38019633333333336</v>
      </c>
    </row>
    <row r="75" spans="1:11" x14ac:dyDescent="0.25">
      <c r="A75" s="24" t="s">
        <v>0</v>
      </c>
      <c r="B75" s="2">
        <v>510592</v>
      </c>
      <c r="C75" s="3" t="s">
        <v>1</v>
      </c>
      <c r="D75" s="3">
        <v>400</v>
      </c>
      <c r="E75" s="5" t="s">
        <v>85</v>
      </c>
      <c r="F75" s="5" t="s">
        <v>4</v>
      </c>
      <c r="G75" s="3">
        <v>400</v>
      </c>
      <c r="H75" s="5" t="s">
        <v>86</v>
      </c>
      <c r="I75" s="181">
        <v>6.6287833333333337E-2</v>
      </c>
      <c r="J75" s="25">
        <v>0.1528455</v>
      </c>
      <c r="K75" s="6">
        <f t="shared" si="1"/>
        <v>0.21913333333333335</v>
      </c>
    </row>
    <row r="76" spans="1:11" x14ac:dyDescent="0.25">
      <c r="A76" s="24" t="s">
        <v>0</v>
      </c>
      <c r="B76" s="2">
        <v>510593</v>
      </c>
      <c r="C76" s="3" t="s">
        <v>1</v>
      </c>
      <c r="D76" s="3">
        <v>400</v>
      </c>
      <c r="E76" s="5" t="s">
        <v>87</v>
      </c>
      <c r="F76" s="5" t="s">
        <v>4</v>
      </c>
      <c r="G76" s="3">
        <v>400</v>
      </c>
      <c r="H76" s="5" t="s">
        <v>90</v>
      </c>
      <c r="I76" s="181">
        <v>0.10408833333333334</v>
      </c>
      <c r="J76" s="25">
        <v>0</v>
      </c>
      <c r="K76" s="6">
        <f t="shared" si="1"/>
        <v>0.10408833333333334</v>
      </c>
    </row>
    <row r="77" spans="1:11" x14ac:dyDescent="0.25">
      <c r="A77" s="24" t="s">
        <v>0</v>
      </c>
      <c r="B77" s="2">
        <v>510594</v>
      </c>
      <c r="C77" s="3" t="s">
        <v>1</v>
      </c>
      <c r="D77" s="3">
        <v>630</v>
      </c>
      <c r="E77" s="5" t="s">
        <v>88</v>
      </c>
      <c r="F77" s="5" t="s">
        <v>4</v>
      </c>
      <c r="G77" s="3">
        <v>630</v>
      </c>
      <c r="H77" s="5" t="s">
        <v>91</v>
      </c>
      <c r="I77" s="181">
        <v>0.27861238095238094</v>
      </c>
      <c r="J77" s="25">
        <v>0</v>
      </c>
      <c r="K77" s="6">
        <f t="shared" si="1"/>
        <v>0.27861238095238094</v>
      </c>
    </row>
    <row r="78" spans="1:11" x14ac:dyDescent="0.25">
      <c r="A78" s="24" t="s">
        <v>0</v>
      </c>
      <c r="B78" s="2">
        <v>1</v>
      </c>
      <c r="C78" s="3" t="s">
        <v>1</v>
      </c>
      <c r="D78" s="3">
        <v>1000</v>
      </c>
      <c r="E78" s="5" t="s">
        <v>89</v>
      </c>
      <c r="F78" s="5" t="s">
        <v>4</v>
      </c>
      <c r="G78" s="3">
        <v>1000</v>
      </c>
      <c r="H78" s="5" t="s">
        <v>92</v>
      </c>
      <c r="I78" s="181">
        <v>0.18451026666666667</v>
      </c>
      <c r="J78" s="25">
        <v>5.9166000000000002E-3</v>
      </c>
      <c r="K78" s="6">
        <f t="shared" si="1"/>
        <v>0.19042686666666667</v>
      </c>
    </row>
    <row r="79" spans="1:11" x14ac:dyDescent="0.25">
      <c r="A79" s="24" t="s">
        <v>0</v>
      </c>
      <c r="B79" s="2">
        <v>2</v>
      </c>
      <c r="C79" s="3" t="s">
        <v>1</v>
      </c>
      <c r="D79" s="3">
        <v>1000</v>
      </c>
      <c r="E79" s="5" t="s">
        <v>80</v>
      </c>
      <c r="F79" s="5" t="s">
        <v>4</v>
      </c>
      <c r="G79" s="3">
        <v>1000</v>
      </c>
      <c r="H79" s="5" t="s">
        <v>93</v>
      </c>
      <c r="I79" s="181">
        <v>1.7311533333333334E-2</v>
      </c>
      <c r="J79" s="25">
        <v>0</v>
      </c>
      <c r="K79" s="6">
        <f t="shared" si="1"/>
        <v>1.7311533333333334E-2</v>
      </c>
    </row>
    <row r="80" spans="1:11" x14ac:dyDescent="0.25">
      <c r="A80" s="24" t="s">
        <v>0</v>
      </c>
      <c r="B80" s="2">
        <v>3</v>
      </c>
      <c r="C80" s="3" t="s">
        <v>1</v>
      </c>
      <c r="D80" s="3">
        <v>1250</v>
      </c>
      <c r="E80" s="5" t="s">
        <v>80</v>
      </c>
      <c r="F80" s="5" t="s">
        <v>4</v>
      </c>
      <c r="G80" s="3">
        <v>1250</v>
      </c>
      <c r="H80" s="5" t="s">
        <v>93</v>
      </c>
      <c r="I80" s="181">
        <v>0</v>
      </c>
      <c r="J80" s="25">
        <v>0</v>
      </c>
      <c r="K80" s="6">
        <f t="shared" si="1"/>
        <v>0</v>
      </c>
    </row>
    <row r="81" spans="1:11" x14ac:dyDescent="0.25">
      <c r="A81" s="24" t="s">
        <v>0</v>
      </c>
      <c r="B81" s="2">
        <v>5</v>
      </c>
      <c r="C81" s="3" t="s">
        <v>1</v>
      </c>
      <c r="D81" s="3">
        <v>1250</v>
      </c>
      <c r="E81" s="5" t="s">
        <v>80</v>
      </c>
      <c r="F81" s="5" t="s">
        <v>4</v>
      </c>
      <c r="G81" s="3">
        <v>1250</v>
      </c>
      <c r="H81" s="5" t="s">
        <v>81</v>
      </c>
      <c r="I81" s="181">
        <v>0</v>
      </c>
      <c r="J81" s="25">
        <v>0</v>
      </c>
      <c r="K81" s="6">
        <f t="shared" si="1"/>
        <v>0</v>
      </c>
    </row>
    <row r="82" spans="1:11" x14ac:dyDescent="0.25">
      <c r="A82" s="24" t="s">
        <v>0</v>
      </c>
      <c r="B82" s="2">
        <v>6</v>
      </c>
      <c r="C82" s="3" t="s">
        <v>1</v>
      </c>
      <c r="D82" s="3">
        <v>1600</v>
      </c>
      <c r="E82" s="5" t="s">
        <v>94</v>
      </c>
      <c r="F82" s="5" t="s">
        <v>4</v>
      </c>
      <c r="G82" s="3">
        <v>1600</v>
      </c>
      <c r="H82" s="5" t="s">
        <v>80</v>
      </c>
      <c r="I82" s="181">
        <v>5.8892083333333331E-3</v>
      </c>
      <c r="J82" s="25">
        <v>0</v>
      </c>
      <c r="K82" s="6">
        <f t="shared" si="1"/>
        <v>5.8892083333333331E-3</v>
      </c>
    </row>
    <row r="83" spans="1:11" x14ac:dyDescent="0.25">
      <c r="A83" s="24" t="s">
        <v>0</v>
      </c>
      <c r="B83" s="2">
        <v>8</v>
      </c>
      <c r="C83" s="3" t="s">
        <v>1</v>
      </c>
      <c r="D83" s="3">
        <v>1000</v>
      </c>
      <c r="E83" s="5" t="s">
        <v>94</v>
      </c>
      <c r="F83" s="5" t="s">
        <v>4</v>
      </c>
      <c r="G83" s="3">
        <v>1000</v>
      </c>
      <c r="H83" s="5" t="s">
        <v>94</v>
      </c>
      <c r="I83" s="181">
        <v>2.4104666666666663E-3</v>
      </c>
      <c r="J83" s="25">
        <v>2.8706466666666663E-2</v>
      </c>
      <c r="K83" s="6">
        <f t="shared" si="1"/>
        <v>3.1116933333333329E-2</v>
      </c>
    </row>
    <row r="84" spans="1:11" x14ac:dyDescent="0.25">
      <c r="A84" s="24" t="s">
        <v>16</v>
      </c>
      <c r="B84" s="2">
        <v>16224</v>
      </c>
      <c r="C84" s="3" t="s">
        <v>1</v>
      </c>
      <c r="D84" s="3">
        <v>1000</v>
      </c>
      <c r="E84" s="5" t="s">
        <v>32</v>
      </c>
      <c r="F84" s="5" t="s">
        <v>4</v>
      </c>
      <c r="G84" s="3">
        <v>1000</v>
      </c>
      <c r="H84" s="5" t="s">
        <v>32</v>
      </c>
      <c r="I84" s="181">
        <v>0</v>
      </c>
      <c r="J84" s="25">
        <v>0</v>
      </c>
      <c r="K84" s="6">
        <f t="shared" si="1"/>
        <v>0</v>
      </c>
    </row>
    <row r="85" spans="1:11" x14ac:dyDescent="0.25">
      <c r="A85" s="24" t="s">
        <v>0</v>
      </c>
      <c r="B85" s="2">
        <v>16226</v>
      </c>
      <c r="C85" s="3" t="s">
        <v>1</v>
      </c>
      <c r="D85" s="3">
        <v>1250</v>
      </c>
      <c r="E85" s="5" t="s">
        <v>32</v>
      </c>
      <c r="F85" s="5" t="s">
        <v>4</v>
      </c>
      <c r="G85" s="3">
        <v>1250</v>
      </c>
      <c r="H85" s="5" t="s">
        <v>32</v>
      </c>
      <c r="I85" s="181">
        <v>2.0160266666666666E-2</v>
      </c>
      <c r="J85" s="25">
        <v>3.0152746666666667E-2</v>
      </c>
      <c r="K85" s="6">
        <f t="shared" si="1"/>
        <v>5.0313013333333337E-2</v>
      </c>
    </row>
    <row r="86" spans="1:11" x14ac:dyDescent="0.25">
      <c r="A86" s="24" t="s">
        <v>0</v>
      </c>
      <c r="B86" s="2">
        <v>16330</v>
      </c>
      <c r="C86" s="3" t="s">
        <v>1</v>
      </c>
      <c r="D86" s="3">
        <v>1250</v>
      </c>
      <c r="E86" s="5" t="s">
        <v>101</v>
      </c>
      <c r="F86" s="5" t="s">
        <v>4</v>
      </c>
      <c r="G86" s="3">
        <v>1250</v>
      </c>
      <c r="H86" s="5" t="s">
        <v>101</v>
      </c>
      <c r="I86" s="181">
        <v>6.5915306666666659E-2</v>
      </c>
      <c r="J86" s="25">
        <v>5.1715466666666668E-2</v>
      </c>
      <c r="K86" s="6">
        <f t="shared" si="1"/>
        <v>0.11763077333333333</v>
      </c>
    </row>
    <row r="87" spans="1:11" x14ac:dyDescent="0.25">
      <c r="A87" s="24" t="s">
        <v>0</v>
      </c>
      <c r="B87" s="2">
        <v>16334</v>
      </c>
      <c r="C87" s="3" t="s">
        <v>1</v>
      </c>
      <c r="D87" s="3">
        <v>1250</v>
      </c>
      <c r="E87" s="5" t="s">
        <v>101</v>
      </c>
      <c r="F87" s="5" t="s">
        <v>4</v>
      </c>
      <c r="G87" s="3">
        <v>1250</v>
      </c>
      <c r="H87" s="5" t="s">
        <v>101</v>
      </c>
      <c r="I87" s="181">
        <v>5.3819146666666665E-2</v>
      </c>
      <c r="J87" s="25">
        <v>2.8049066666666671E-2</v>
      </c>
      <c r="K87" s="6">
        <f t="shared" si="1"/>
        <v>8.1868213333333328E-2</v>
      </c>
    </row>
    <row r="88" spans="1:11" x14ac:dyDescent="0.25">
      <c r="A88" s="24" t="s">
        <v>0</v>
      </c>
      <c r="B88" s="2">
        <v>16338</v>
      </c>
      <c r="C88" s="3" t="s">
        <v>1</v>
      </c>
      <c r="D88" s="3">
        <v>1250</v>
      </c>
      <c r="E88" s="5" t="s">
        <v>102</v>
      </c>
      <c r="F88" s="5" t="s">
        <v>4</v>
      </c>
      <c r="G88" s="3">
        <v>1250</v>
      </c>
      <c r="H88" s="5" t="s">
        <v>102</v>
      </c>
      <c r="I88" s="181">
        <v>5.6974666666666667E-2</v>
      </c>
      <c r="J88" s="25">
        <v>5.6098133333333342E-2</v>
      </c>
      <c r="K88" s="6">
        <f t="shared" si="1"/>
        <v>0.1130728</v>
      </c>
    </row>
    <row r="89" spans="1:11" x14ac:dyDescent="0.25">
      <c r="A89" s="24" t="s">
        <v>0</v>
      </c>
      <c r="B89" s="2">
        <v>16337</v>
      </c>
      <c r="C89" s="3" t="s">
        <v>1</v>
      </c>
      <c r="D89" s="3">
        <v>1250</v>
      </c>
      <c r="E89" s="5" t="s">
        <v>32</v>
      </c>
      <c r="F89" s="5" t="s">
        <v>4</v>
      </c>
      <c r="G89" s="3">
        <v>1250</v>
      </c>
      <c r="H89" s="5" t="s">
        <v>32</v>
      </c>
      <c r="I89" s="181">
        <v>6.784367999999999E-2</v>
      </c>
      <c r="J89" s="25">
        <v>7.9939839999999998E-2</v>
      </c>
      <c r="K89" s="6">
        <f t="shared" si="1"/>
        <v>0.14778352</v>
      </c>
    </row>
    <row r="90" spans="1:11" x14ac:dyDescent="0.25">
      <c r="A90" s="24" t="s">
        <v>0</v>
      </c>
      <c r="B90" s="2">
        <v>16339</v>
      </c>
      <c r="C90" s="3" t="s">
        <v>1</v>
      </c>
      <c r="D90" s="3">
        <v>1600</v>
      </c>
      <c r="E90" s="5" t="s">
        <v>103</v>
      </c>
      <c r="F90" s="5" t="s">
        <v>4</v>
      </c>
      <c r="G90" s="3">
        <v>1600</v>
      </c>
      <c r="H90" s="5" t="s">
        <v>115</v>
      </c>
      <c r="I90" s="181">
        <v>4.1087499999999996E-3</v>
      </c>
      <c r="J90" s="25">
        <v>3.287E-3</v>
      </c>
      <c r="K90" s="6">
        <f t="shared" si="1"/>
        <v>7.3957499999999995E-3</v>
      </c>
    </row>
    <row r="91" spans="1:11" x14ac:dyDescent="0.25">
      <c r="A91" s="24" t="s">
        <v>0</v>
      </c>
      <c r="B91" s="2">
        <v>16212</v>
      </c>
      <c r="C91" s="3" t="s">
        <v>1</v>
      </c>
      <c r="D91" s="3">
        <v>400</v>
      </c>
      <c r="E91" s="5" t="s">
        <v>104</v>
      </c>
      <c r="F91" s="5" t="s">
        <v>4</v>
      </c>
      <c r="G91" s="3">
        <v>400</v>
      </c>
      <c r="H91" s="5" t="s">
        <v>106</v>
      </c>
      <c r="I91" s="181">
        <v>0.16818483333333334</v>
      </c>
      <c r="J91" s="25">
        <v>5.4783333333333342E-3</v>
      </c>
      <c r="K91" s="6">
        <f t="shared" si="1"/>
        <v>0.17366316666666667</v>
      </c>
    </row>
    <row r="92" spans="1:11" x14ac:dyDescent="0.25">
      <c r="A92" s="24" t="s">
        <v>0</v>
      </c>
      <c r="B92" s="2">
        <v>16213</v>
      </c>
      <c r="C92" s="3" t="s">
        <v>1</v>
      </c>
      <c r="D92" s="3">
        <v>1000</v>
      </c>
      <c r="E92" s="5" t="s">
        <v>105</v>
      </c>
      <c r="F92" s="5" t="s">
        <v>4</v>
      </c>
      <c r="G92" s="3">
        <v>1000</v>
      </c>
      <c r="H92" s="5" t="s">
        <v>116</v>
      </c>
      <c r="I92" s="181">
        <v>0.15185940000000001</v>
      </c>
      <c r="J92" s="25">
        <v>0</v>
      </c>
      <c r="K92" s="6">
        <f t="shared" si="1"/>
        <v>0.15185940000000001</v>
      </c>
    </row>
    <row r="93" spans="1:11" x14ac:dyDescent="0.25">
      <c r="A93" s="24" t="s">
        <v>0</v>
      </c>
      <c r="B93" s="2">
        <v>16214</v>
      </c>
      <c r="C93" s="3" t="s">
        <v>1</v>
      </c>
      <c r="D93" s="3">
        <v>1600</v>
      </c>
      <c r="E93" s="5" t="s">
        <v>104</v>
      </c>
      <c r="F93" s="5" t="s">
        <v>4</v>
      </c>
      <c r="G93" s="3">
        <v>1600</v>
      </c>
      <c r="H93" s="5" t="s">
        <v>117</v>
      </c>
      <c r="I93" s="181">
        <v>5.5878999999999991E-2</v>
      </c>
      <c r="J93" s="25">
        <v>5.3139833333333338E-2</v>
      </c>
      <c r="K93" s="6">
        <f t="shared" si="1"/>
        <v>0.10901883333333333</v>
      </c>
    </row>
    <row r="94" spans="1:11" x14ac:dyDescent="0.25">
      <c r="A94" s="24" t="s">
        <v>0</v>
      </c>
      <c r="B94" s="2">
        <v>16215</v>
      </c>
      <c r="C94" s="3" t="s">
        <v>1</v>
      </c>
      <c r="D94" s="3">
        <v>1000</v>
      </c>
      <c r="E94" s="5" t="s">
        <v>106</v>
      </c>
      <c r="F94" s="5" t="s">
        <v>4</v>
      </c>
      <c r="G94" s="3">
        <v>1000</v>
      </c>
      <c r="H94" s="5" t="s">
        <v>10</v>
      </c>
      <c r="I94" s="181">
        <v>0.1012396</v>
      </c>
      <c r="J94" s="25">
        <v>5.3249400000000002E-2</v>
      </c>
      <c r="K94" s="6">
        <f t="shared" si="1"/>
        <v>0.15448899999999999</v>
      </c>
    </row>
    <row r="95" spans="1:11" x14ac:dyDescent="0.25">
      <c r="A95" s="24" t="s">
        <v>0</v>
      </c>
      <c r="B95" s="2">
        <v>16204</v>
      </c>
      <c r="C95" s="3" t="s">
        <v>1</v>
      </c>
      <c r="D95" s="3">
        <v>1000</v>
      </c>
      <c r="E95" s="5" t="s">
        <v>33</v>
      </c>
      <c r="F95" s="5" t="s">
        <v>4</v>
      </c>
      <c r="G95" s="3">
        <v>1000</v>
      </c>
      <c r="H95" s="5" t="s">
        <v>104</v>
      </c>
      <c r="I95" s="181">
        <v>2.1913333333333333E-2</v>
      </c>
      <c r="J95" s="25">
        <v>0</v>
      </c>
      <c r="K95" s="6">
        <f t="shared" si="1"/>
        <v>2.1913333333333333E-2</v>
      </c>
    </row>
    <row r="96" spans="1:11" x14ac:dyDescent="0.25">
      <c r="A96" s="24" t="s">
        <v>0</v>
      </c>
      <c r="B96" s="2">
        <v>16205</v>
      </c>
      <c r="C96" s="3" t="s">
        <v>1</v>
      </c>
      <c r="D96" s="3">
        <v>1250</v>
      </c>
      <c r="E96" s="5" t="s">
        <v>107</v>
      </c>
      <c r="F96" s="5" t="s">
        <v>4</v>
      </c>
      <c r="G96" s="3">
        <v>1250</v>
      </c>
      <c r="H96" s="5" t="s">
        <v>118</v>
      </c>
      <c r="I96" s="181">
        <v>0.10027541333333333</v>
      </c>
      <c r="J96" s="25">
        <v>6.801898666666667E-2</v>
      </c>
      <c r="K96" s="6">
        <f t="shared" si="1"/>
        <v>0.16829440000000001</v>
      </c>
    </row>
    <row r="97" spans="1:11" x14ac:dyDescent="0.25">
      <c r="A97" s="24" t="s">
        <v>0</v>
      </c>
      <c r="B97" s="2">
        <v>16207</v>
      </c>
      <c r="C97" s="3" t="s">
        <v>1</v>
      </c>
      <c r="D97" s="3">
        <v>1250</v>
      </c>
      <c r="E97" s="5" t="s">
        <v>108</v>
      </c>
      <c r="F97" s="5" t="s">
        <v>4</v>
      </c>
      <c r="G97" s="3">
        <v>1250</v>
      </c>
      <c r="H97" s="5" t="s">
        <v>107</v>
      </c>
      <c r="I97" s="181">
        <v>1.4550453333333335E-2</v>
      </c>
      <c r="J97" s="25">
        <v>9.4665600000000006E-3</v>
      </c>
      <c r="K97" s="6">
        <f t="shared" si="1"/>
        <v>2.4017013333333337E-2</v>
      </c>
    </row>
    <row r="98" spans="1:11" x14ac:dyDescent="0.25">
      <c r="A98" s="24" t="s">
        <v>0</v>
      </c>
      <c r="B98" s="2">
        <v>16206</v>
      </c>
      <c r="C98" s="3" t="s">
        <v>1</v>
      </c>
      <c r="D98" s="3">
        <v>1250</v>
      </c>
      <c r="E98" s="5" t="s">
        <v>33</v>
      </c>
      <c r="F98" s="5" t="s">
        <v>4</v>
      </c>
      <c r="G98" s="3">
        <v>1250</v>
      </c>
      <c r="H98" s="5" t="s">
        <v>14</v>
      </c>
      <c r="I98" s="181">
        <v>2.6295999999999996E-2</v>
      </c>
      <c r="J98" s="25">
        <v>0.19669407999999999</v>
      </c>
      <c r="K98" s="6">
        <f t="shared" si="1"/>
        <v>0.22299007999999998</v>
      </c>
    </row>
    <row r="99" spans="1:11" x14ac:dyDescent="0.25">
      <c r="A99" s="24" t="s">
        <v>0</v>
      </c>
      <c r="B99" s="2">
        <v>16208</v>
      </c>
      <c r="C99" s="3" t="s">
        <v>1</v>
      </c>
      <c r="D99" s="3">
        <v>1000</v>
      </c>
      <c r="E99" s="5" t="s">
        <v>109</v>
      </c>
      <c r="F99" s="5" t="s">
        <v>4</v>
      </c>
      <c r="G99" s="3">
        <v>1000</v>
      </c>
      <c r="H99" s="5" t="s">
        <v>119</v>
      </c>
      <c r="I99" s="181">
        <v>0</v>
      </c>
      <c r="J99" s="25">
        <v>0.12008506666666666</v>
      </c>
      <c r="K99" s="6">
        <f t="shared" si="1"/>
        <v>0.12008506666666666</v>
      </c>
    </row>
    <row r="100" spans="1:11" x14ac:dyDescent="0.25">
      <c r="A100" s="24" t="s">
        <v>16</v>
      </c>
      <c r="B100" s="2">
        <v>13500</v>
      </c>
      <c r="C100" s="3" t="s">
        <v>1</v>
      </c>
      <c r="D100" s="3">
        <v>1600</v>
      </c>
      <c r="E100" s="5" t="s">
        <v>55</v>
      </c>
      <c r="F100" s="5" t="s">
        <v>4</v>
      </c>
      <c r="G100" s="3">
        <v>1600</v>
      </c>
      <c r="H100" s="5"/>
      <c r="I100" s="181">
        <v>4.5196249999999993E-2</v>
      </c>
      <c r="J100" s="25">
        <v>0</v>
      </c>
      <c r="K100" s="6">
        <f t="shared" si="1"/>
        <v>4.5196249999999993E-2</v>
      </c>
    </row>
    <row r="101" spans="1:11" x14ac:dyDescent="0.25">
      <c r="A101" s="24" t="s">
        <v>0</v>
      </c>
      <c r="B101" s="2">
        <v>13502</v>
      </c>
      <c r="C101" s="3" t="s">
        <v>1</v>
      </c>
      <c r="D101" s="3">
        <v>1600</v>
      </c>
      <c r="E101" s="5" t="s">
        <v>56</v>
      </c>
      <c r="F101" s="5" t="s">
        <v>4</v>
      </c>
      <c r="G101" s="3"/>
      <c r="H101" s="5"/>
      <c r="I101" s="181">
        <v>0</v>
      </c>
      <c r="J101" s="25"/>
      <c r="K101" s="6">
        <f t="shared" si="1"/>
        <v>0</v>
      </c>
    </row>
    <row r="102" spans="1:11" ht="38.25" x14ac:dyDescent="0.25">
      <c r="A102" s="24" t="s">
        <v>95</v>
      </c>
      <c r="B102" s="2">
        <v>13503</v>
      </c>
      <c r="C102" s="3" t="s">
        <v>1</v>
      </c>
      <c r="D102" s="3">
        <v>1600</v>
      </c>
      <c r="E102" s="5" t="s">
        <v>55</v>
      </c>
      <c r="F102" s="5" t="s">
        <v>4</v>
      </c>
      <c r="G102" s="3">
        <v>1600</v>
      </c>
      <c r="H102" s="5"/>
      <c r="I102" s="181">
        <v>8.2175E-4</v>
      </c>
      <c r="J102" s="25">
        <v>0</v>
      </c>
      <c r="K102" s="6">
        <f t="shared" si="1"/>
        <v>8.2175E-4</v>
      </c>
    </row>
    <row r="103" spans="1:11" x14ac:dyDescent="0.25">
      <c r="A103" s="24" t="s">
        <v>0</v>
      </c>
      <c r="B103" s="2">
        <v>13501</v>
      </c>
      <c r="C103" s="3" t="s">
        <v>1</v>
      </c>
      <c r="D103" s="3">
        <v>1000</v>
      </c>
      <c r="E103" s="5" t="s">
        <v>41</v>
      </c>
      <c r="F103" s="5" t="s">
        <v>4</v>
      </c>
      <c r="G103" s="3">
        <v>1000</v>
      </c>
      <c r="H103" s="5"/>
      <c r="I103" s="181">
        <v>2.16942E-2</v>
      </c>
      <c r="J103" s="25">
        <v>0</v>
      </c>
      <c r="K103" s="6">
        <f t="shared" si="1"/>
        <v>2.16942E-2</v>
      </c>
    </row>
    <row r="104" spans="1:11" x14ac:dyDescent="0.25">
      <c r="A104" s="24" t="s">
        <v>96</v>
      </c>
      <c r="B104" s="10" t="s">
        <v>99</v>
      </c>
      <c r="C104" s="3" t="s">
        <v>1</v>
      </c>
      <c r="D104" s="3">
        <v>400</v>
      </c>
      <c r="E104" s="5" t="s">
        <v>110</v>
      </c>
      <c r="F104" s="5" t="s">
        <v>4</v>
      </c>
      <c r="G104" s="3"/>
      <c r="H104" s="5"/>
      <c r="I104" s="181">
        <v>5.4783333333333337E-2</v>
      </c>
      <c r="J104" s="25"/>
      <c r="K104" s="6">
        <f t="shared" si="1"/>
        <v>5.4783333333333337E-2</v>
      </c>
    </row>
    <row r="105" spans="1:11" x14ac:dyDescent="0.25">
      <c r="A105" s="24" t="s">
        <v>97</v>
      </c>
      <c r="B105" s="2">
        <v>2</v>
      </c>
      <c r="C105" s="3" t="s">
        <v>1</v>
      </c>
      <c r="D105" s="3">
        <v>630</v>
      </c>
      <c r="E105" s="5" t="s">
        <v>110</v>
      </c>
      <c r="F105" s="5" t="s">
        <v>4</v>
      </c>
      <c r="G105" s="3"/>
      <c r="H105" s="5"/>
      <c r="I105" s="181">
        <v>2.5391640211640209E-2</v>
      </c>
      <c r="J105" s="25"/>
      <c r="K105" s="6">
        <f t="shared" si="1"/>
        <v>2.5391640211640209E-2</v>
      </c>
    </row>
    <row r="106" spans="1:11" x14ac:dyDescent="0.25">
      <c r="A106" s="24" t="s">
        <v>96</v>
      </c>
      <c r="B106" s="2" t="s">
        <v>100</v>
      </c>
      <c r="C106" s="3" t="s">
        <v>1</v>
      </c>
      <c r="D106" s="3">
        <v>630</v>
      </c>
      <c r="E106" s="5" t="s">
        <v>94</v>
      </c>
      <c r="F106" s="5" t="s">
        <v>4</v>
      </c>
      <c r="G106" s="3"/>
      <c r="H106" s="5"/>
      <c r="I106" s="181">
        <v>1.7391534391534393E-3</v>
      </c>
      <c r="J106" s="25"/>
      <c r="K106" s="6">
        <f t="shared" si="1"/>
        <v>1.7391534391534393E-3</v>
      </c>
    </row>
    <row r="107" spans="1:11" x14ac:dyDescent="0.25">
      <c r="A107" s="24" t="s">
        <v>97</v>
      </c>
      <c r="B107" s="2">
        <v>6</v>
      </c>
      <c r="C107" s="3" t="s">
        <v>1</v>
      </c>
      <c r="D107" s="3">
        <v>630</v>
      </c>
      <c r="E107" s="5" t="s">
        <v>111</v>
      </c>
      <c r="F107" s="5" t="s">
        <v>4</v>
      </c>
      <c r="G107" s="3"/>
      <c r="H107" s="5"/>
      <c r="I107" s="181">
        <v>3.652222222222222E-2</v>
      </c>
      <c r="J107" s="25"/>
      <c r="K107" s="6">
        <f t="shared" si="1"/>
        <v>3.652222222222222E-2</v>
      </c>
    </row>
    <row r="108" spans="1:11" x14ac:dyDescent="0.25">
      <c r="A108" s="24" t="s">
        <v>96</v>
      </c>
      <c r="B108" s="2">
        <v>1</v>
      </c>
      <c r="C108" s="3" t="s">
        <v>1</v>
      </c>
      <c r="D108" s="3">
        <v>1000</v>
      </c>
      <c r="E108" s="5" t="s">
        <v>111</v>
      </c>
      <c r="F108" s="5" t="s">
        <v>4</v>
      </c>
      <c r="G108" s="3"/>
      <c r="H108" s="5"/>
      <c r="I108" s="181">
        <v>1.1394933333333333E-2</v>
      </c>
      <c r="J108" s="25"/>
      <c r="K108" s="6">
        <f t="shared" si="1"/>
        <v>1.1394933333333333E-2</v>
      </c>
    </row>
    <row r="109" spans="1:11" x14ac:dyDescent="0.25">
      <c r="A109" s="24" t="s">
        <v>96</v>
      </c>
      <c r="B109" s="2">
        <v>4</v>
      </c>
      <c r="C109" s="3" t="s">
        <v>1</v>
      </c>
      <c r="D109" s="3">
        <v>160</v>
      </c>
      <c r="E109" s="5" t="s">
        <v>32</v>
      </c>
      <c r="F109" s="5" t="s">
        <v>4</v>
      </c>
      <c r="G109" s="3"/>
      <c r="H109" s="5"/>
      <c r="I109" s="181">
        <v>9.3131666666666668E-2</v>
      </c>
      <c r="J109" s="25"/>
      <c r="K109" s="6">
        <f t="shared" si="1"/>
        <v>9.3131666666666668E-2</v>
      </c>
    </row>
    <row r="110" spans="1:11" x14ac:dyDescent="0.25">
      <c r="A110" s="24" t="s">
        <v>97</v>
      </c>
      <c r="B110" s="2">
        <v>10</v>
      </c>
      <c r="C110" s="3" t="s">
        <v>1</v>
      </c>
      <c r="D110" s="3">
        <v>630</v>
      </c>
      <c r="E110" s="5" t="s">
        <v>112</v>
      </c>
      <c r="F110" s="5" t="s">
        <v>4</v>
      </c>
      <c r="G110" s="3"/>
      <c r="H110" s="5"/>
      <c r="I110" s="181">
        <v>1.1826243386243386E-2</v>
      </c>
      <c r="J110" s="25"/>
      <c r="K110" s="6">
        <f t="shared" si="1"/>
        <v>1.1826243386243386E-2</v>
      </c>
    </row>
    <row r="111" spans="1:11" x14ac:dyDescent="0.25">
      <c r="A111" s="24" t="s">
        <v>96</v>
      </c>
      <c r="B111" s="2">
        <v>5</v>
      </c>
      <c r="C111" s="3" t="s">
        <v>1</v>
      </c>
      <c r="D111" s="3">
        <v>630</v>
      </c>
      <c r="E111" s="5" t="s">
        <v>94</v>
      </c>
      <c r="F111" s="5" t="s">
        <v>4</v>
      </c>
      <c r="G111" s="3"/>
      <c r="H111" s="5"/>
      <c r="I111" s="181">
        <v>1.1826243386243386E-2</v>
      </c>
      <c r="J111" s="25"/>
      <c r="K111" s="6">
        <f t="shared" si="1"/>
        <v>1.1826243386243386E-2</v>
      </c>
    </row>
    <row r="112" spans="1:11" x14ac:dyDescent="0.25">
      <c r="A112" s="24" t="s">
        <v>98</v>
      </c>
      <c r="B112" s="2">
        <v>17</v>
      </c>
      <c r="C112" s="3" t="s">
        <v>1</v>
      </c>
      <c r="D112" s="3">
        <v>1000</v>
      </c>
      <c r="E112" s="5" t="s">
        <v>46</v>
      </c>
      <c r="F112" s="5" t="s">
        <v>4</v>
      </c>
      <c r="G112" s="3">
        <v>1000</v>
      </c>
      <c r="H112" s="5" t="s">
        <v>46</v>
      </c>
      <c r="I112" s="181">
        <v>1.9722E-2</v>
      </c>
      <c r="J112" s="25">
        <v>8.1517599999999996E-2</v>
      </c>
      <c r="K112" s="6">
        <f t="shared" si="1"/>
        <v>0.1012396</v>
      </c>
    </row>
    <row r="113" spans="1:11" x14ac:dyDescent="0.25">
      <c r="A113" s="24" t="s">
        <v>0</v>
      </c>
      <c r="B113" s="2">
        <v>16201</v>
      </c>
      <c r="C113" s="3" t="s">
        <v>1</v>
      </c>
      <c r="D113" s="3">
        <v>630</v>
      </c>
      <c r="E113" s="5" t="s">
        <v>113</v>
      </c>
      <c r="F113" s="5" t="s">
        <v>4</v>
      </c>
      <c r="G113" s="3">
        <v>630</v>
      </c>
      <c r="H113" s="5" t="s">
        <v>113</v>
      </c>
      <c r="I113" s="181">
        <v>0.11582761904761905</v>
      </c>
      <c r="J113" s="25">
        <v>6.7131322751322747E-2</v>
      </c>
      <c r="K113" s="6">
        <f t="shared" si="1"/>
        <v>0.18295894179894179</v>
      </c>
    </row>
    <row r="114" spans="1:11" x14ac:dyDescent="0.25">
      <c r="A114" s="24" t="s">
        <v>0</v>
      </c>
      <c r="B114" s="2">
        <v>16202</v>
      </c>
      <c r="C114" s="3" t="s">
        <v>1</v>
      </c>
      <c r="D114" s="3">
        <v>1000</v>
      </c>
      <c r="E114" s="5" t="s">
        <v>114</v>
      </c>
      <c r="F114" s="5" t="s">
        <v>4</v>
      </c>
      <c r="G114" s="3">
        <v>1000</v>
      </c>
      <c r="H114" s="5" t="s">
        <v>114</v>
      </c>
      <c r="I114" s="181">
        <v>7.4505333333333337E-3</v>
      </c>
      <c r="J114" s="25">
        <v>0.13761573333333335</v>
      </c>
      <c r="K114" s="6">
        <f t="shared" si="1"/>
        <v>0.14506626666666669</v>
      </c>
    </row>
    <row r="115" spans="1:11" x14ac:dyDescent="0.25">
      <c r="A115" s="24" t="s">
        <v>0</v>
      </c>
      <c r="B115" s="2">
        <v>16203</v>
      </c>
      <c r="C115" s="3" t="s">
        <v>1</v>
      </c>
      <c r="D115" s="3">
        <v>1250</v>
      </c>
      <c r="E115" s="5" t="s">
        <v>60</v>
      </c>
      <c r="F115" s="5" t="s">
        <v>4</v>
      </c>
      <c r="G115" s="3">
        <v>1250</v>
      </c>
      <c r="H115" s="5" t="s">
        <v>57</v>
      </c>
      <c r="I115" s="181">
        <v>0</v>
      </c>
      <c r="J115" s="25">
        <v>0.20300511999999998</v>
      </c>
      <c r="K115" s="6">
        <f t="shared" si="1"/>
        <v>0.20300511999999998</v>
      </c>
    </row>
    <row r="116" spans="1:11" x14ac:dyDescent="0.25">
      <c r="A116" s="24" t="s">
        <v>96</v>
      </c>
      <c r="B116" s="2">
        <v>5</v>
      </c>
      <c r="C116" s="3" t="s">
        <v>1</v>
      </c>
      <c r="D116" s="3">
        <v>630</v>
      </c>
      <c r="E116" s="5" t="s">
        <v>94</v>
      </c>
      <c r="F116" s="5" t="s">
        <v>4</v>
      </c>
      <c r="G116" s="3"/>
      <c r="H116" s="5"/>
      <c r="I116" s="181">
        <v>1.1826243386243386E-2</v>
      </c>
      <c r="J116" s="25"/>
      <c r="K116" s="6">
        <f t="shared" si="1"/>
        <v>1.1826243386243386E-2</v>
      </c>
    </row>
    <row r="117" spans="1:11" ht="15.75" thickBot="1" x14ac:dyDescent="0.3">
      <c r="A117" s="27" t="s">
        <v>96</v>
      </c>
      <c r="B117" s="28">
        <v>5</v>
      </c>
      <c r="C117" s="29" t="s">
        <v>1</v>
      </c>
      <c r="D117" s="29">
        <v>630</v>
      </c>
      <c r="E117" s="30" t="s">
        <v>94</v>
      </c>
      <c r="F117" s="30" t="s">
        <v>4</v>
      </c>
      <c r="G117" s="29"/>
      <c r="H117" s="30"/>
      <c r="I117" s="183">
        <v>1.1826243386243386E-2</v>
      </c>
      <c r="J117" s="31"/>
      <c r="K117" s="6">
        <f t="shared" si="1"/>
        <v>1.1826243386243386E-2</v>
      </c>
    </row>
  </sheetData>
  <mergeCells count="4">
    <mergeCell ref="A1:A2"/>
    <mergeCell ref="C1:E1"/>
    <mergeCell ref="F1:H1"/>
    <mergeCell ref="I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53"/>
  <sheetViews>
    <sheetView workbookViewId="0">
      <selection activeCell="D8" sqref="D8"/>
    </sheetView>
  </sheetViews>
  <sheetFormatPr defaultRowHeight="15" x14ac:dyDescent="0.25"/>
  <cols>
    <col min="1" max="1" width="4.7109375" bestFit="1" customWidth="1"/>
    <col min="2" max="2" width="5" bestFit="1" customWidth="1"/>
    <col min="3" max="3" width="13.7109375" customWidth="1"/>
    <col min="6" max="6" width="14.28515625" customWidth="1"/>
    <col min="7" max="7" width="9.140625" style="118"/>
    <col min="9" max="10" width="6.5703125" bestFit="1" customWidth="1"/>
    <col min="11" max="11" width="8.28515625" style="118" customWidth="1"/>
  </cols>
  <sheetData>
    <row r="1" spans="1:82" s="13" customFormat="1" ht="18" customHeight="1" thickBot="1" x14ac:dyDescent="0.25">
      <c r="A1" s="328" t="s">
        <v>120</v>
      </c>
      <c r="B1" s="122" t="s">
        <v>121</v>
      </c>
      <c r="C1" s="330" t="s">
        <v>122</v>
      </c>
      <c r="D1" s="331"/>
      <c r="E1" s="331"/>
      <c r="F1" s="330" t="s">
        <v>123</v>
      </c>
      <c r="G1" s="331"/>
      <c r="H1" s="331"/>
      <c r="I1" s="332" t="s">
        <v>130</v>
      </c>
      <c r="J1" s="33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s="13" customFormat="1" ht="18.75" customHeight="1" thickBot="1" x14ac:dyDescent="0.25">
      <c r="A2" s="329"/>
      <c r="B2" s="123" t="s">
        <v>124</v>
      </c>
      <c r="C2" s="116" t="s">
        <v>125</v>
      </c>
      <c r="D2" s="113" t="s">
        <v>126</v>
      </c>
      <c r="E2" s="124" t="s">
        <v>127</v>
      </c>
      <c r="F2" s="117" t="s">
        <v>125</v>
      </c>
      <c r="G2" s="115" t="s">
        <v>126</v>
      </c>
      <c r="H2" s="114" t="s">
        <v>127</v>
      </c>
      <c r="I2" s="114" t="s">
        <v>128</v>
      </c>
      <c r="J2" s="125" t="s">
        <v>129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x14ac:dyDescent="0.25">
      <c r="A3" s="18" t="s">
        <v>98</v>
      </c>
      <c r="B3" s="32">
        <v>36</v>
      </c>
      <c r="C3" s="33" t="s">
        <v>1</v>
      </c>
      <c r="D3" s="34">
        <v>1000</v>
      </c>
      <c r="E3" s="35" t="s">
        <v>54</v>
      </c>
      <c r="F3" s="35" t="s">
        <v>4</v>
      </c>
      <c r="G3" s="33">
        <v>1000</v>
      </c>
      <c r="H3" s="35" t="s">
        <v>131</v>
      </c>
      <c r="I3" s="36">
        <v>9.0721200000000002E-2</v>
      </c>
      <c r="J3" s="37">
        <v>4.6237133333333333E-2</v>
      </c>
      <c r="K3" s="11">
        <f>+I3+J3</f>
        <v>0.13695833333333335</v>
      </c>
    </row>
    <row r="4" spans="1:82" x14ac:dyDescent="0.25">
      <c r="A4" s="24" t="s">
        <v>98</v>
      </c>
      <c r="B4" s="38">
        <v>25</v>
      </c>
      <c r="C4" s="1" t="s">
        <v>1</v>
      </c>
      <c r="D4" s="39">
        <v>1600</v>
      </c>
      <c r="E4" s="8" t="s">
        <v>132</v>
      </c>
      <c r="F4" s="8" t="s">
        <v>4</v>
      </c>
      <c r="G4" s="8">
        <v>1600</v>
      </c>
      <c r="H4" s="8" t="s">
        <v>132</v>
      </c>
      <c r="I4" s="40">
        <v>2.9035166666666671E-2</v>
      </c>
      <c r="J4" s="41">
        <v>0</v>
      </c>
      <c r="K4" s="11">
        <f t="shared" ref="K4:K53" si="0">+I4+J4</f>
        <v>2.9035166666666671E-2</v>
      </c>
    </row>
    <row r="5" spans="1:82" x14ac:dyDescent="0.25">
      <c r="A5" s="24" t="s">
        <v>133</v>
      </c>
      <c r="B5" s="38">
        <v>296</v>
      </c>
      <c r="C5" s="1" t="s">
        <v>1</v>
      </c>
      <c r="D5" s="39">
        <v>630</v>
      </c>
      <c r="E5" s="8" t="s">
        <v>134</v>
      </c>
      <c r="F5" s="8" t="s">
        <v>4</v>
      </c>
      <c r="G5" s="1">
        <v>630</v>
      </c>
      <c r="H5" s="8" t="s">
        <v>135</v>
      </c>
      <c r="I5" s="40">
        <v>0.20348095238095235</v>
      </c>
      <c r="J5" s="41">
        <v>5.7739894179894183E-2</v>
      </c>
      <c r="K5" s="11">
        <f t="shared" si="0"/>
        <v>0.26122084656084654</v>
      </c>
    </row>
    <row r="6" spans="1:82" x14ac:dyDescent="0.25">
      <c r="A6" s="24" t="s">
        <v>133</v>
      </c>
      <c r="B6" s="38">
        <v>402</v>
      </c>
      <c r="C6" s="1" t="s">
        <v>1</v>
      </c>
      <c r="D6" s="39">
        <v>1600</v>
      </c>
      <c r="E6" s="8" t="s">
        <v>136</v>
      </c>
      <c r="F6" s="8" t="s">
        <v>4</v>
      </c>
      <c r="G6" s="1">
        <v>1600</v>
      </c>
      <c r="H6" s="8" t="s">
        <v>137</v>
      </c>
      <c r="I6" s="40">
        <v>0.23652704166666666</v>
      </c>
      <c r="J6" s="41">
        <v>0.20612229166666665</v>
      </c>
      <c r="K6" s="11">
        <f t="shared" si="0"/>
        <v>0.44264933333333334</v>
      </c>
    </row>
    <row r="7" spans="1:82" x14ac:dyDescent="0.25">
      <c r="A7" s="24" t="s">
        <v>133</v>
      </c>
      <c r="B7" s="38">
        <v>401</v>
      </c>
      <c r="C7" s="1" t="s">
        <v>1</v>
      </c>
      <c r="D7" s="39">
        <v>1600</v>
      </c>
      <c r="E7" s="8" t="s">
        <v>138</v>
      </c>
      <c r="F7" s="8" t="s">
        <v>4</v>
      </c>
      <c r="G7" s="1">
        <v>1600</v>
      </c>
      <c r="H7" s="8" t="s">
        <v>139</v>
      </c>
      <c r="I7" s="40">
        <v>0.17845670833333332</v>
      </c>
      <c r="J7" s="41">
        <v>0.22584429166666667</v>
      </c>
      <c r="K7" s="11">
        <f t="shared" si="0"/>
        <v>0.40430100000000002</v>
      </c>
    </row>
    <row r="8" spans="1:82" x14ac:dyDescent="0.25">
      <c r="A8" s="24" t="s">
        <v>133</v>
      </c>
      <c r="B8" s="38">
        <v>403</v>
      </c>
      <c r="C8" s="1" t="s">
        <v>1</v>
      </c>
      <c r="D8" s="39">
        <v>1600</v>
      </c>
      <c r="E8" s="8" t="s">
        <v>140</v>
      </c>
      <c r="F8" s="8" t="s">
        <v>4</v>
      </c>
      <c r="G8" s="1">
        <v>1600</v>
      </c>
      <c r="H8" s="8" t="s">
        <v>50</v>
      </c>
      <c r="I8" s="40">
        <v>0.16366520833333331</v>
      </c>
      <c r="J8" s="41">
        <v>0.15366724999999998</v>
      </c>
      <c r="K8" s="11">
        <f t="shared" si="0"/>
        <v>0.31733245833333329</v>
      </c>
    </row>
    <row r="9" spans="1:82" x14ac:dyDescent="0.25">
      <c r="A9" s="24" t="s">
        <v>133</v>
      </c>
      <c r="B9" s="38">
        <v>404</v>
      </c>
      <c r="C9" s="1" t="s">
        <v>1</v>
      </c>
      <c r="D9" s="39">
        <v>1000</v>
      </c>
      <c r="E9" s="8" t="s">
        <v>141</v>
      </c>
      <c r="F9" s="8" t="s">
        <v>4</v>
      </c>
      <c r="G9" s="1">
        <v>1000</v>
      </c>
      <c r="H9" s="8" t="s">
        <v>52</v>
      </c>
      <c r="I9" s="40">
        <v>0.1341096</v>
      </c>
      <c r="J9" s="41">
        <v>0.1209616</v>
      </c>
      <c r="K9" s="11">
        <f t="shared" si="0"/>
        <v>0.2550712</v>
      </c>
    </row>
    <row r="10" spans="1:82" x14ac:dyDescent="0.25">
      <c r="A10" s="24" t="s">
        <v>133</v>
      </c>
      <c r="B10" s="38">
        <v>406</v>
      </c>
      <c r="C10" s="1" t="s">
        <v>1</v>
      </c>
      <c r="D10" s="39">
        <v>1600</v>
      </c>
      <c r="E10" s="8" t="s">
        <v>114</v>
      </c>
      <c r="F10" s="8" t="s">
        <v>4</v>
      </c>
      <c r="G10" s="1">
        <v>1600</v>
      </c>
      <c r="H10" s="8" t="s">
        <v>112</v>
      </c>
      <c r="I10" s="40">
        <v>0.13750616666666668</v>
      </c>
      <c r="J10" s="41">
        <v>0.20982016666666667</v>
      </c>
      <c r="K10" s="11">
        <f t="shared" si="0"/>
        <v>0.34732633333333335</v>
      </c>
    </row>
    <row r="11" spans="1:82" x14ac:dyDescent="0.25">
      <c r="A11" s="24" t="s">
        <v>133</v>
      </c>
      <c r="B11" s="38">
        <v>253</v>
      </c>
      <c r="C11" s="1" t="s">
        <v>1</v>
      </c>
      <c r="D11" s="39">
        <v>630</v>
      </c>
      <c r="E11" s="8" t="s">
        <v>142</v>
      </c>
      <c r="F11" s="8" t="s">
        <v>4</v>
      </c>
      <c r="G11" s="1">
        <v>630</v>
      </c>
      <c r="H11" s="8" t="s">
        <v>76</v>
      </c>
      <c r="I11" s="40">
        <v>7.652275132275131E-3</v>
      </c>
      <c r="J11" s="41">
        <v>0</v>
      </c>
      <c r="K11" s="11">
        <f t="shared" si="0"/>
        <v>7.652275132275131E-3</v>
      </c>
    </row>
    <row r="12" spans="1:82" x14ac:dyDescent="0.25">
      <c r="A12" s="24" t="s">
        <v>133</v>
      </c>
      <c r="B12" s="38">
        <v>297</v>
      </c>
      <c r="C12" s="1" t="s">
        <v>1</v>
      </c>
      <c r="D12" s="39">
        <v>1600</v>
      </c>
      <c r="E12" s="8" t="s">
        <v>143</v>
      </c>
      <c r="F12" s="8" t="s">
        <v>4</v>
      </c>
      <c r="G12" s="1">
        <v>1600</v>
      </c>
      <c r="H12" s="8" t="s">
        <v>144</v>
      </c>
      <c r="I12" s="40">
        <v>0.19365908333333334</v>
      </c>
      <c r="J12" s="41">
        <v>0</v>
      </c>
      <c r="K12" s="11">
        <f t="shared" si="0"/>
        <v>0.19365908333333334</v>
      </c>
    </row>
    <row r="13" spans="1:82" x14ac:dyDescent="0.25">
      <c r="A13" s="24" t="s">
        <v>133</v>
      </c>
      <c r="B13" s="38">
        <v>298</v>
      </c>
      <c r="C13" s="1" t="s">
        <v>1</v>
      </c>
      <c r="D13" s="39">
        <v>1000</v>
      </c>
      <c r="E13" s="8" t="s">
        <v>6</v>
      </c>
      <c r="F13" s="8" t="s">
        <v>4</v>
      </c>
      <c r="G13" s="8">
        <v>1000</v>
      </c>
      <c r="H13" s="8" t="s">
        <v>8</v>
      </c>
      <c r="I13" s="40">
        <v>0.2969256666666667</v>
      </c>
      <c r="J13" s="41">
        <v>0</v>
      </c>
      <c r="K13" s="11">
        <f t="shared" si="0"/>
        <v>0.2969256666666667</v>
      </c>
    </row>
    <row r="14" spans="1:82" x14ac:dyDescent="0.25">
      <c r="A14" s="24" t="s">
        <v>133</v>
      </c>
      <c r="B14" s="38">
        <v>26</v>
      </c>
      <c r="C14" s="1" t="s">
        <v>1</v>
      </c>
      <c r="D14" s="39">
        <v>1000</v>
      </c>
      <c r="E14" s="8" t="s">
        <v>3</v>
      </c>
      <c r="F14" s="8" t="s">
        <v>4</v>
      </c>
      <c r="G14" s="1">
        <v>1000</v>
      </c>
      <c r="H14" s="8" t="s">
        <v>145</v>
      </c>
      <c r="I14" s="40">
        <v>1.3586266666666668E-2</v>
      </c>
      <c r="J14" s="41">
        <v>7.2533133333333319E-2</v>
      </c>
      <c r="K14" s="11">
        <f t="shared" si="0"/>
        <v>8.6119399999999985E-2</v>
      </c>
    </row>
    <row r="15" spans="1:82" ht="25.5" x14ac:dyDescent="0.25">
      <c r="A15" s="24" t="s">
        <v>133</v>
      </c>
      <c r="B15" s="38">
        <v>1421</v>
      </c>
      <c r="C15" s="1" t="s">
        <v>146</v>
      </c>
      <c r="D15" s="39">
        <v>400</v>
      </c>
      <c r="E15" s="8" t="s">
        <v>32</v>
      </c>
      <c r="F15" s="8" t="s">
        <v>4</v>
      </c>
      <c r="G15" s="8">
        <v>400</v>
      </c>
      <c r="H15" s="8" t="s">
        <v>147</v>
      </c>
      <c r="I15" s="40">
        <v>1.2600166666666668E-2</v>
      </c>
      <c r="J15" s="41">
        <v>0</v>
      </c>
      <c r="K15" s="11">
        <f t="shared" si="0"/>
        <v>1.2600166666666668E-2</v>
      </c>
    </row>
    <row r="16" spans="1:82" x14ac:dyDescent="0.25">
      <c r="A16" s="26" t="s">
        <v>133</v>
      </c>
      <c r="B16" s="38">
        <v>19</v>
      </c>
      <c r="C16" s="1" t="s">
        <v>1</v>
      </c>
      <c r="D16" s="39">
        <v>1000</v>
      </c>
      <c r="E16" s="8" t="s">
        <v>148</v>
      </c>
      <c r="F16" s="8" t="s">
        <v>4</v>
      </c>
      <c r="G16" s="1">
        <v>1000</v>
      </c>
      <c r="H16" s="8" t="s">
        <v>149</v>
      </c>
      <c r="I16" s="40">
        <v>6.617826666666668E-2</v>
      </c>
      <c r="J16" s="41">
        <v>0.12643993333333334</v>
      </c>
      <c r="K16" s="11">
        <f t="shared" si="0"/>
        <v>0.19261820000000002</v>
      </c>
    </row>
    <row r="17" spans="1:11" x14ac:dyDescent="0.25">
      <c r="A17" s="26" t="s">
        <v>133</v>
      </c>
      <c r="B17" s="38">
        <v>22</v>
      </c>
      <c r="C17" s="1" t="s">
        <v>1</v>
      </c>
      <c r="D17" s="39">
        <v>1000</v>
      </c>
      <c r="E17" s="8" t="s">
        <v>150</v>
      </c>
      <c r="F17" s="8" t="s">
        <v>4</v>
      </c>
      <c r="G17" s="8">
        <v>1000</v>
      </c>
      <c r="H17" s="8" t="s">
        <v>151</v>
      </c>
      <c r="I17" s="40">
        <v>9.817173333333333E-2</v>
      </c>
      <c r="J17" s="41">
        <v>0</v>
      </c>
      <c r="K17" s="11">
        <f t="shared" si="0"/>
        <v>9.817173333333333E-2</v>
      </c>
    </row>
    <row r="18" spans="1:11" x14ac:dyDescent="0.25">
      <c r="A18" s="24" t="s">
        <v>133</v>
      </c>
      <c r="B18" s="38">
        <v>29</v>
      </c>
      <c r="C18" s="1" t="s">
        <v>1</v>
      </c>
      <c r="D18" s="39">
        <v>1000</v>
      </c>
      <c r="E18" s="8" t="s">
        <v>152</v>
      </c>
      <c r="F18" s="8" t="s">
        <v>4</v>
      </c>
      <c r="G18" s="8">
        <v>1000</v>
      </c>
      <c r="H18" s="8" t="s">
        <v>53</v>
      </c>
      <c r="I18" s="40">
        <v>5.7412933333333326E-2</v>
      </c>
      <c r="J18" s="41">
        <v>0</v>
      </c>
      <c r="K18" s="11">
        <f t="shared" si="0"/>
        <v>5.7412933333333326E-2</v>
      </c>
    </row>
    <row r="19" spans="1:11" x14ac:dyDescent="0.25">
      <c r="A19" s="24" t="s">
        <v>133</v>
      </c>
      <c r="B19" s="38">
        <v>27</v>
      </c>
      <c r="C19" s="1" t="s">
        <v>1</v>
      </c>
      <c r="D19" s="39">
        <v>1000</v>
      </c>
      <c r="E19" s="8" t="s">
        <v>151</v>
      </c>
      <c r="F19" s="8" t="s">
        <v>4</v>
      </c>
      <c r="G19" s="8">
        <v>1000</v>
      </c>
      <c r="H19" s="8" t="s">
        <v>81</v>
      </c>
      <c r="I19" s="40">
        <v>6.5082600000000004E-2</v>
      </c>
      <c r="J19" s="41">
        <v>0</v>
      </c>
      <c r="K19" s="11">
        <f t="shared" si="0"/>
        <v>6.5082600000000004E-2</v>
      </c>
    </row>
    <row r="20" spans="1:11" x14ac:dyDescent="0.25">
      <c r="A20" s="26" t="s">
        <v>133</v>
      </c>
      <c r="B20" s="38">
        <v>20</v>
      </c>
      <c r="C20" s="1" t="s">
        <v>1</v>
      </c>
      <c r="D20" s="39">
        <v>1000</v>
      </c>
      <c r="E20" s="8" t="s">
        <v>53</v>
      </c>
      <c r="F20" s="8" t="s">
        <v>4</v>
      </c>
      <c r="G20" s="8">
        <v>1000</v>
      </c>
      <c r="H20" s="8" t="s">
        <v>153</v>
      </c>
      <c r="I20" s="40">
        <v>7.8888E-2</v>
      </c>
      <c r="J20" s="41">
        <v>0</v>
      </c>
      <c r="K20" s="11">
        <f t="shared" si="0"/>
        <v>7.8888E-2</v>
      </c>
    </row>
    <row r="21" spans="1:11" x14ac:dyDescent="0.25">
      <c r="A21" s="24" t="s">
        <v>133</v>
      </c>
      <c r="B21" s="38">
        <v>23</v>
      </c>
      <c r="C21" s="1" t="s">
        <v>1</v>
      </c>
      <c r="D21" s="39">
        <v>1000</v>
      </c>
      <c r="E21" s="8" t="s">
        <v>152</v>
      </c>
      <c r="F21" s="8" t="s">
        <v>4</v>
      </c>
      <c r="G21" s="1">
        <v>1000</v>
      </c>
      <c r="H21" s="8" t="s">
        <v>151</v>
      </c>
      <c r="I21" s="40">
        <v>0.13257566666666665</v>
      </c>
      <c r="J21" s="41">
        <v>0.10825186666666665</v>
      </c>
      <c r="K21" s="11">
        <f t="shared" si="0"/>
        <v>0.24082753333333329</v>
      </c>
    </row>
    <row r="22" spans="1:11" x14ac:dyDescent="0.25">
      <c r="A22" s="24" t="s">
        <v>133</v>
      </c>
      <c r="B22" s="38">
        <v>21</v>
      </c>
      <c r="C22" s="1" t="s">
        <v>1</v>
      </c>
      <c r="D22" s="39">
        <v>1000</v>
      </c>
      <c r="E22" s="8" t="s">
        <v>154</v>
      </c>
      <c r="F22" s="8" t="s">
        <v>4</v>
      </c>
      <c r="G22" s="8">
        <v>1000</v>
      </c>
      <c r="H22" s="8" t="s">
        <v>58</v>
      </c>
      <c r="I22" s="40">
        <v>7.4505333333333326E-2</v>
      </c>
      <c r="J22" s="41">
        <v>0.12775473333333334</v>
      </c>
      <c r="K22" s="11">
        <f t="shared" si="0"/>
        <v>0.20226006666666668</v>
      </c>
    </row>
    <row r="23" spans="1:11" x14ac:dyDescent="0.25">
      <c r="A23" s="24" t="s">
        <v>133</v>
      </c>
      <c r="B23" s="38">
        <v>18</v>
      </c>
      <c r="C23" s="1" t="s">
        <v>1</v>
      </c>
      <c r="D23" s="39">
        <v>630</v>
      </c>
      <c r="E23" s="8" t="s">
        <v>114</v>
      </c>
      <c r="F23" s="8" t="s">
        <v>4</v>
      </c>
      <c r="G23" s="8">
        <v>630</v>
      </c>
      <c r="H23" s="8" t="s">
        <v>155</v>
      </c>
      <c r="I23" s="40">
        <v>8.9044656084656074E-2</v>
      </c>
      <c r="J23" s="41">
        <v>0</v>
      </c>
      <c r="K23" s="11">
        <f t="shared" si="0"/>
        <v>8.9044656084656074E-2</v>
      </c>
    </row>
    <row r="24" spans="1:11" x14ac:dyDescent="0.25">
      <c r="A24" s="24" t="s">
        <v>133</v>
      </c>
      <c r="B24" s="38">
        <v>15</v>
      </c>
      <c r="C24" s="1" t="s">
        <v>1</v>
      </c>
      <c r="D24" s="39">
        <v>1000</v>
      </c>
      <c r="E24" s="8" t="s">
        <v>53</v>
      </c>
      <c r="F24" s="8" t="s">
        <v>4</v>
      </c>
      <c r="G24" s="1">
        <v>1000</v>
      </c>
      <c r="H24" s="8" t="s">
        <v>57</v>
      </c>
      <c r="I24" s="40">
        <v>8.1298466666666666E-2</v>
      </c>
      <c r="J24" s="41">
        <v>9.7733466666666657E-2</v>
      </c>
      <c r="K24" s="11">
        <f t="shared" si="0"/>
        <v>0.17903193333333334</v>
      </c>
    </row>
    <row r="25" spans="1:11" x14ac:dyDescent="0.25">
      <c r="A25" s="24" t="s">
        <v>133</v>
      </c>
      <c r="B25" s="38">
        <v>14</v>
      </c>
      <c r="C25" s="1" t="s">
        <v>1</v>
      </c>
      <c r="D25" s="39">
        <v>1000</v>
      </c>
      <c r="E25" s="8" t="s">
        <v>80</v>
      </c>
      <c r="F25" s="8" t="s">
        <v>4</v>
      </c>
      <c r="G25" s="1">
        <v>1000</v>
      </c>
      <c r="H25" s="8" t="s">
        <v>134</v>
      </c>
      <c r="I25" s="40">
        <v>5.5221599999999996E-2</v>
      </c>
      <c r="J25" s="41">
        <v>6.5520866666666663E-2</v>
      </c>
      <c r="K25" s="11">
        <f t="shared" si="0"/>
        <v>0.12074246666666666</v>
      </c>
    </row>
    <row r="26" spans="1:11" x14ac:dyDescent="0.25">
      <c r="A26" s="24" t="s">
        <v>133</v>
      </c>
      <c r="B26" s="38">
        <v>16</v>
      </c>
      <c r="C26" s="1" t="s">
        <v>1</v>
      </c>
      <c r="D26" s="39">
        <v>1000</v>
      </c>
      <c r="E26" s="8" t="s">
        <v>156</v>
      </c>
      <c r="F26" s="8" t="s">
        <v>4</v>
      </c>
      <c r="G26" s="1">
        <v>1000</v>
      </c>
      <c r="H26" s="8"/>
      <c r="I26" s="40">
        <v>0.1419984</v>
      </c>
      <c r="J26" s="41">
        <v>0.1275356</v>
      </c>
      <c r="K26" s="11">
        <f t="shared" si="0"/>
        <v>0.269534</v>
      </c>
    </row>
    <row r="27" spans="1:11" x14ac:dyDescent="0.25">
      <c r="A27" s="24" t="s">
        <v>133</v>
      </c>
      <c r="B27" s="38" t="s">
        <v>157</v>
      </c>
      <c r="C27" s="1" t="s">
        <v>1</v>
      </c>
      <c r="D27" s="39">
        <v>1000</v>
      </c>
      <c r="E27" s="8" t="s">
        <v>158</v>
      </c>
      <c r="F27" s="8" t="s">
        <v>4</v>
      </c>
      <c r="G27" s="8">
        <v>1000</v>
      </c>
      <c r="H27" s="8" t="s">
        <v>58</v>
      </c>
      <c r="I27" s="40">
        <v>8.8529866666666665E-2</v>
      </c>
      <c r="J27" s="41">
        <v>7.6915800000000006E-2</v>
      </c>
      <c r="K27" s="11">
        <f t="shared" si="0"/>
        <v>0.16544566666666666</v>
      </c>
    </row>
    <row r="28" spans="1:11" x14ac:dyDescent="0.25">
      <c r="A28" s="24" t="s">
        <v>133</v>
      </c>
      <c r="B28" s="38">
        <v>12</v>
      </c>
      <c r="C28" s="1" t="s">
        <v>1</v>
      </c>
      <c r="D28" s="39">
        <v>1000</v>
      </c>
      <c r="E28" s="8" t="s">
        <v>159</v>
      </c>
      <c r="F28" s="8" t="s">
        <v>4</v>
      </c>
      <c r="G28" s="1">
        <v>1000</v>
      </c>
      <c r="H28" s="8" t="s">
        <v>160</v>
      </c>
      <c r="I28" s="40">
        <v>9.6418666666666653E-2</v>
      </c>
      <c r="J28" s="41">
        <v>0.10496486666666666</v>
      </c>
      <c r="K28" s="11">
        <f t="shared" si="0"/>
        <v>0.20138353333333331</v>
      </c>
    </row>
    <row r="29" spans="1:11" x14ac:dyDescent="0.25">
      <c r="A29" s="24" t="s">
        <v>133</v>
      </c>
      <c r="B29" s="38">
        <v>11</v>
      </c>
      <c r="C29" s="1" t="s">
        <v>161</v>
      </c>
      <c r="D29" s="39">
        <v>1000</v>
      </c>
      <c r="E29" s="8" t="s">
        <v>72</v>
      </c>
      <c r="F29" s="8" t="s">
        <v>4</v>
      </c>
      <c r="G29" s="1">
        <v>1000</v>
      </c>
      <c r="H29" s="8" t="s">
        <v>56</v>
      </c>
      <c r="I29" s="40">
        <v>0.16018646666666667</v>
      </c>
      <c r="J29" s="41">
        <v>0.10693706666666665</v>
      </c>
      <c r="K29" s="11">
        <f t="shared" si="0"/>
        <v>0.26712353333333333</v>
      </c>
    </row>
    <row r="30" spans="1:11" x14ac:dyDescent="0.25">
      <c r="A30" s="26" t="s">
        <v>133</v>
      </c>
      <c r="B30" s="38">
        <v>32</v>
      </c>
      <c r="C30" s="1" t="s">
        <v>1</v>
      </c>
      <c r="D30" s="39">
        <v>1000</v>
      </c>
      <c r="E30" s="8" t="s">
        <v>51</v>
      </c>
      <c r="F30" s="8" t="s">
        <v>4</v>
      </c>
      <c r="G30" s="1">
        <v>1000</v>
      </c>
      <c r="H30" s="8" t="s">
        <v>162</v>
      </c>
      <c r="I30" s="40">
        <v>0.11679806666666666</v>
      </c>
      <c r="J30" s="41">
        <v>0.13849226666666667</v>
      </c>
      <c r="K30" s="11">
        <f t="shared" si="0"/>
        <v>0.25529033333333334</v>
      </c>
    </row>
    <row r="31" spans="1:11" x14ac:dyDescent="0.25">
      <c r="A31" s="24" t="s">
        <v>133</v>
      </c>
      <c r="B31" s="38">
        <v>31</v>
      </c>
      <c r="C31" s="1" t="s">
        <v>1</v>
      </c>
      <c r="D31" s="39">
        <v>1000</v>
      </c>
      <c r="E31" s="8" t="s">
        <v>163</v>
      </c>
      <c r="F31" s="8" t="s">
        <v>4</v>
      </c>
      <c r="G31" s="1">
        <v>1000</v>
      </c>
      <c r="H31" s="8" t="s">
        <v>164</v>
      </c>
      <c r="I31" s="40">
        <v>0.15426986666666664</v>
      </c>
      <c r="J31" s="41">
        <v>0.11592153333333334</v>
      </c>
      <c r="K31" s="11">
        <f t="shared" si="0"/>
        <v>0.27019139999999997</v>
      </c>
    </row>
    <row r="32" spans="1:11" x14ac:dyDescent="0.25">
      <c r="A32" s="24" t="s">
        <v>133</v>
      </c>
      <c r="B32" s="38">
        <v>33</v>
      </c>
      <c r="C32" s="1" t="s">
        <v>1</v>
      </c>
      <c r="D32" s="39">
        <v>1000</v>
      </c>
      <c r="E32" s="8" t="s">
        <v>165</v>
      </c>
      <c r="F32" s="8" t="s">
        <v>4</v>
      </c>
      <c r="G32" s="8">
        <v>1000</v>
      </c>
      <c r="H32" s="8" t="s">
        <v>50</v>
      </c>
      <c r="I32" s="40">
        <v>8.0421933333333334E-2</v>
      </c>
      <c r="J32" s="41">
        <v>0</v>
      </c>
      <c r="K32" s="11">
        <f t="shared" si="0"/>
        <v>8.0421933333333334E-2</v>
      </c>
    </row>
    <row r="33" spans="1:11" x14ac:dyDescent="0.25">
      <c r="A33" s="24" t="s">
        <v>133</v>
      </c>
      <c r="B33" s="38">
        <v>13</v>
      </c>
      <c r="C33" s="1" t="s">
        <v>166</v>
      </c>
      <c r="D33" s="39">
        <v>1000</v>
      </c>
      <c r="E33" s="8" t="s">
        <v>53</v>
      </c>
      <c r="F33" s="1" t="s">
        <v>167</v>
      </c>
      <c r="G33" s="8">
        <v>1000</v>
      </c>
      <c r="H33" s="8" t="s">
        <v>168</v>
      </c>
      <c r="I33" s="40">
        <v>7.4286199999999997E-2</v>
      </c>
      <c r="J33" s="41">
        <v>7.7354066666666665E-2</v>
      </c>
      <c r="K33" s="11">
        <f t="shared" si="0"/>
        <v>0.15164026666666666</v>
      </c>
    </row>
    <row r="34" spans="1:11" x14ac:dyDescent="0.25">
      <c r="A34" s="24" t="s">
        <v>133</v>
      </c>
      <c r="B34" s="38">
        <v>36</v>
      </c>
      <c r="C34" s="3" t="s">
        <v>1</v>
      </c>
      <c r="D34" s="39">
        <v>1000</v>
      </c>
      <c r="E34" s="8" t="s">
        <v>50</v>
      </c>
      <c r="F34" s="8" t="s">
        <v>4</v>
      </c>
      <c r="G34" s="8">
        <v>1000</v>
      </c>
      <c r="H34" s="8" t="s">
        <v>169</v>
      </c>
      <c r="I34" s="40">
        <v>9.3569933333333341E-2</v>
      </c>
      <c r="J34" s="41">
        <v>0</v>
      </c>
      <c r="K34" s="11">
        <f t="shared" si="0"/>
        <v>9.3569933333333341E-2</v>
      </c>
    </row>
    <row r="35" spans="1:11" x14ac:dyDescent="0.25">
      <c r="A35" s="26" t="s">
        <v>133</v>
      </c>
      <c r="B35" s="38">
        <v>29</v>
      </c>
      <c r="C35" s="1" t="s">
        <v>1</v>
      </c>
      <c r="D35" s="39">
        <v>1000</v>
      </c>
      <c r="E35" s="8" t="s">
        <v>152</v>
      </c>
      <c r="F35" s="8" t="s">
        <v>4</v>
      </c>
      <c r="G35" s="8">
        <v>1000</v>
      </c>
      <c r="H35" s="8" t="s">
        <v>170</v>
      </c>
      <c r="I35" s="40">
        <v>5.9604266666666669E-2</v>
      </c>
      <c r="J35" s="41">
        <v>0.13498613333333334</v>
      </c>
      <c r="K35" s="11">
        <f t="shared" si="0"/>
        <v>0.1945904</v>
      </c>
    </row>
    <row r="36" spans="1:11" x14ac:dyDescent="0.25">
      <c r="A36" s="26" t="s">
        <v>133</v>
      </c>
      <c r="B36" s="38">
        <v>35</v>
      </c>
      <c r="C36" s="1" t="s">
        <v>1</v>
      </c>
      <c r="D36" s="39">
        <v>1000</v>
      </c>
      <c r="E36" s="8" t="s">
        <v>56</v>
      </c>
      <c r="F36" s="8" t="s">
        <v>4</v>
      </c>
      <c r="G36" s="1">
        <v>1000</v>
      </c>
      <c r="H36" s="8" t="s">
        <v>171</v>
      </c>
      <c r="I36" s="40">
        <v>0.10715619999999999</v>
      </c>
      <c r="J36" s="41">
        <v>8.1079333333333326E-3</v>
      </c>
      <c r="K36" s="11">
        <f t="shared" si="0"/>
        <v>0.11526413333333332</v>
      </c>
    </row>
    <row r="37" spans="1:11" x14ac:dyDescent="0.25">
      <c r="A37" s="26" t="s">
        <v>133</v>
      </c>
      <c r="B37" s="38">
        <v>30</v>
      </c>
      <c r="C37" s="1" t="s">
        <v>1</v>
      </c>
      <c r="D37" s="39">
        <v>1000</v>
      </c>
      <c r="E37" s="8" t="s">
        <v>171</v>
      </c>
      <c r="F37" s="8" t="s">
        <v>4</v>
      </c>
      <c r="G37" s="1">
        <v>1000</v>
      </c>
      <c r="H37" s="8" t="s">
        <v>53</v>
      </c>
      <c r="I37" s="40">
        <v>6.793133333333333E-2</v>
      </c>
      <c r="J37" s="41">
        <v>0.1196468</v>
      </c>
      <c r="K37" s="11">
        <f t="shared" si="0"/>
        <v>0.18757813333333334</v>
      </c>
    </row>
    <row r="38" spans="1:11" x14ac:dyDescent="0.25">
      <c r="A38" s="24" t="s">
        <v>133</v>
      </c>
      <c r="B38" s="38">
        <v>26</v>
      </c>
      <c r="C38" s="1" t="s">
        <v>1</v>
      </c>
      <c r="D38" s="39">
        <v>1000</v>
      </c>
      <c r="E38" s="8" t="s">
        <v>81</v>
      </c>
      <c r="F38" s="8" t="s">
        <v>4</v>
      </c>
      <c r="G38" s="1">
        <v>1000</v>
      </c>
      <c r="H38" s="8" t="s">
        <v>53</v>
      </c>
      <c r="I38" s="40">
        <v>0.111758</v>
      </c>
      <c r="J38" s="41">
        <v>9.3569933333333341E-2</v>
      </c>
      <c r="K38" s="11">
        <f t="shared" si="0"/>
        <v>0.20532793333333332</v>
      </c>
    </row>
    <row r="39" spans="1:11" x14ac:dyDescent="0.25">
      <c r="A39" s="24" t="s">
        <v>133</v>
      </c>
      <c r="B39" s="38">
        <v>17</v>
      </c>
      <c r="C39" s="1" t="s">
        <v>1</v>
      </c>
      <c r="D39" s="39">
        <v>1000</v>
      </c>
      <c r="E39" s="8" t="s">
        <v>113</v>
      </c>
      <c r="F39" s="8" t="s">
        <v>4</v>
      </c>
      <c r="G39" s="1">
        <v>1250</v>
      </c>
      <c r="H39" s="8" t="s">
        <v>172</v>
      </c>
      <c r="I39" s="40">
        <v>9.9924800000000008E-2</v>
      </c>
      <c r="J39" s="41">
        <v>0.11903322666666667</v>
      </c>
      <c r="K39" s="11">
        <f t="shared" si="0"/>
        <v>0.21895802666666669</v>
      </c>
    </row>
    <row r="40" spans="1:11" x14ac:dyDescent="0.25">
      <c r="A40" s="24" t="s">
        <v>98</v>
      </c>
      <c r="B40" s="38">
        <v>4</v>
      </c>
      <c r="C40" s="1" t="s">
        <v>1</v>
      </c>
      <c r="D40" s="39">
        <v>1000</v>
      </c>
      <c r="E40" s="8" t="s">
        <v>173</v>
      </c>
      <c r="F40" s="8" t="s">
        <v>4</v>
      </c>
      <c r="G40" s="1">
        <v>1000</v>
      </c>
      <c r="H40" s="8" t="s">
        <v>174</v>
      </c>
      <c r="I40" s="40">
        <v>7.1656600000000001E-2</v>
      </c>
      <c r="J40" s="41">
        <v>6.8807866666666676E-2</v>
      </c>
      <c r="K40" s="11">
        <f t="shared" si="0"/>
        <v>0.14046446666666668</v>
      </c>
    </row>
    <row r="41" spans="1:11" x14ac:dyDescent="0.25">
      <c r="A41" s="24" t="s">
        <v>98</v>
      </c>
      <c r="B41" s="38">
        <v>3</v>
      </c>
      <c r="C41" s="1" t="s">
        <v>1</v>
      </c>
      <c r="D41" s="39">
        <v>1000</v>
      </c>
      <c r="E41" s="8" t="s">
        <v>75</v>
      </c>
      <c r="F41" s="8" t="s">
        <v>4</v>
      </c>
      <c r="G41" s="1">
        <v>1000</v>
      </c>
      <c r="H41" s="8" t="s">
        <v>75</v>
      </c>
      <c r="I41" s="40">
        <v>0.12446773333333334</v>
      </c>
      <c r="J41" s="41">
        <v>0.15405073333333333</v>
      </c>
      <c r="K41" s="11">
        <f t="shared" si="0"/>
        <v>0.27851846666666669</v>
      </c>
    </row>
    <row r="42" spans="1:11" x14ac:dyDescent="0.25">
      <c r="A42" s="24" t="s">
        <v>133</v>
      </c>
      <c r="B42" s="38">
        <v>4</v>
      </c>
      <c r="C42" s="1" t="s">
        <v>1</v>
      </c>
      <c r="D42" s="39">
        <v>1600</v>
      </c>
      <c r="E42" s="8" t="s">
        <v>41</v>
      </c>
      <c r="F42" s="8" t="s">
        <v>4</v>
      </c>
      <c r="G42" s="1">
        <v>1600</v>
      </c>
      <c r="H42" s="8" t="s">
        <v>111</v>
      </c>
      <c r="I42" s="40">
        <v>8.4092416666666669E-2</v>
      </c>
      <c r="J42" s="41">
        <v>1.6571958333333334E-2</v>
      </c>
      <c r="K42" s="11">
        <f t="shared" si="0"/>
        <v>0.100664375</v>
      </c>
    </row>
    <row r="43" spans="1:11" x14ac:dyDescent="0.25">
      <c r="A43" s="24" t="s">
        <v>133</v>
      </c>
      <c r="B43" s="38">
        <v>3</v>
      </c>
      <c r="C43" s="1" t="s">
        <v>1</v>
      </c>
      <c r="D43" s="39">
        <v>1600</v>
      </c>
      <c r="E43" s="8" t="s">
        <v>175</v>
      </c>
      <c r="F43" s="8" t="s">
        <v>4</v>
      </c>
      <c r="G43" s="1">
        <v>1600</v>
      </c>
      <c r="H43" s="8" t="s">
        <v>175</v>
      </c>
      <c r="I43" s="40">
        <v>4.6839749999999999E-2</v>
      </c>
      <c r="J43" s="41">
        <v>4.3141875000000003E-2</v>
      </c>
      <c r="K43" s="11">
        <f t="shared" si="0"/>
        <v>8.998162500000001E-2</v>
      </c>
    </row>
    <row r="44" spans="1:11" x14ac:dyDescent="0.25">
      <c r="A44" s="24" t="s">
        <v>133</v>
      </c>
      <c r="B44" s="38">
        <v>7</v>
      </c>
      <c r="C44" s="1" t="s">
        <v>1</v>
      </c>
      <c r="D44" s="39">
        <v>1250</v>
      </c>
      <c r="E44" s="8" t="s">
        <v>172</v>
      </c>
      <c r="F44" s="8" t="s">
        <v>4</v>
      </c>
      <c r="G44" s="1">
        <v>1250</v>
      </c>
      <c r="H44" s="8" t="s">
        <v>76</v>
      </c>
      <c r="I44" s="40">
        <v>4.8735253333333332E-2</v>
      </c>
      <c r="J44" s="41">
        <v>8.4848426666666671E-2</v>
      </c>
      <c r="K44" s="11">
        <f t="shared" si="0"/>
        <v>0.13358368000000001</v>
      </c>
    </row>
    <row r="45" spans="1:11" x14ac:dyDescent="0.25">
      <c r="A45" s="26" t="s">
        <v>98</v>
      </c>
      <c r="B45" s="38">
        <v>1</v>
      </c>
      <c r="C45" s="1" t="s">
        <v>176</v>
      </c>
      <c r="D45" s="39">
        <v>1250</v>
      </c>
      <c r="E45" s="8" t="s">
        <v>177</v>
      </c>
      <c r="F45" s="8" t="s">
        <v>178</v>
      </c>
      <c r="G45" s="1">
        <v>1250</v>
      </c>
      <c r="H45" s="8"/>
      <c r="I45" s="40">
        <v>0.14112186666666665</v>
      </c>
      <c r="J45" s="41">
        <v>0.10150255999999999</v>
      </c>
      <c r="K45" s="11">
        <f t="shared" si="0"/>
        <v>0.24262442666666664</v>
      </c>
    </row>
    <row r="46" spans="1:11" x14ac:dyDescent="0.25">
      <c r="A46" s="24" t="s">
        <v>133</v>
      </c>
      <c r="B46" s="38">
        <v>6</v>
      </c>
      <c r="C46" s="1" t="s">
        <v>1</v>
      </c>
      <c r="D46" s="39">
        <v>1000</v>
      </c>
      <c r="E46" s="8" t="s">
        <v>179</v>
      </c>
      <c r="F46" s="8" t="s">
        <v>4</v>
      </c>
      <c r="G46" s="8">
        <v>1000</v>
      </c>
      <c r="H46" s="8" t="s">
        <v>180</v>
      </c>
      <c r="I46" s="40">
        <v>2.9582999999999998E-2</v>
      </c>
      <c r="J46" s="41">
        <v>3.243173333333333E-2</v>
      </c>
      <c r="K46" s="11">
        <f t="shared" si="0"/>
        <v>6.2014733333333329E-2</v>
      </c>
    </row>
    <row r="47" spans="1:11" x14ac:dyDescent="0.25">
      <c r="A47" s="24" t="s">
        <v>133</v>
      </c>
      <c r="B47" s="38">
        <v>2</v>
      </c>
      <c r="C47" s="1" t="s">
        <v>1</v>
      </c>
      <c r="D47" s="39">
        <v>1000</v>
      </c>
      <c r="E47" s="8" t="s">
        <v>181</v>
      </c>
      <c r="F47" s="8" t="s">
        <v>4</v>
      </c>
      <c r="G47" s="1">
        <v>1000</v>
      </c>
      <c r="H47" s="8" t="s">
        <v>182</v>
      </c>
      <c r="I47" s="40">
        <v>4.3388400000000001E-2</v>
      </c>
      <c r="J47" s="41">
        <v>3.0240400000000001E-2</v>
      </c>
      <c r="K47" s="11">
        <f t="shared" si="0"/>
        <v>7.3628799999999994E-2</v>
      </c>
    </row>
    <row r="48" spans="1:11" ht="25.5" x14ac:dyDescent="0.25">
      <c r="A48" s="24" t="s">
        <v>133</v>
      </c>
      <c r="B48" s="38">
        <v>2</v>
      </c>
      <c r="C48" s="1" t="s">
        <v>183</v>
      </c>
      <c r="D48" s="39">
        <v>1000</v>
      </c>
      <c r="E48" s="8" t="s">
        <v>184</v>
      </c>
      <c r="F48" s="8" t="s">
        <v>185</v>
      </c>
      <c r="G48" s="1">
        <v>1000</v>
      </c>
      <c r="H48" s="8"/>
      <c r="I48" s="40">
        <v>9.4446466666666645E-2</v>
      </c>
      <c r="J48" s="41">
        <v>5.4125933333333327E-2</v>
      </c>
      <c r="K48" s="11">
        <f t="shared" si="0"/>
        <v>0.14857239999999997</v>
      </c>
    </row>
    <row r="49" spans="1:11" ht="25.5" x14ac:dyDescent="0.25">
      <c r="A49" s="24" t="s">
        <v>98</v>
      </c>
      <c r="B49" s="38">
        <v>1</v>
      </c>
      <c r="C49" s="1" t="s">
        <v>183</v>
      </c>
      <c r="D49" s="39">
        <v>1000</v>
      </c>
      <c r="E49" s="8" t="s">
        <v>186</v>
      </c>
      <c r="F49" s="8" t="s">
        <v>4</v>
      </c>
      <c r="G49" s="1">
        <v>1000</v>
      </c>
      <c r="H49" s="8" t="s">
        <v>181</v>
      </c>
      <c r="I49" s="40">
        <v>0.18100413333333332</v>
      </c>
      <c r="J49" s="41">
        <v>0</v>
      </c>
      <c r="K49" s="11">
        <f t="shared" si="0"/>
        <v>0.18100413333333332</v>
      </c>
    </row>
    <row r="50" spans="1:11" x14ac:dyDescent="0.25">
      <c r="A50" s="24" t="s">
        <v>98</v>
      </c>
      <c r="B50" s="38">
        <v>1</v>
      </c>
      <c r="C50" s="1" t="s">
        <v>1</v>
      </c>
      <c r="D50" s="39">
        <v>1000</v>
      </c>
      <c r="E50" s="8" t="s">
        <v>187</v>
      </c>
      <c r="F50" s="8" t="s">
        <v>4</v>
      </c>
      <c r="G50" s="1">
        <v>1000</v>
      </c>
      <c r="H50" s="8" t="s">
        <v>187</v>
      </c>
      <c r="I50" s="40">
        <v>0.10080133333333333</v>
      </c>
      <c r="J50" s="41">
        <v>7.647753333333332E-2</v>
      </c>
      <c r="K50" s="11">
        <f t="shared" si="0"/>
        <v>0.17727886666666665</v>
      </c>
    </row>
    <row r="51" spans="1:11" x14ac:dyDescent="0.25">
      <c r="A51" s="24" t="s">
        <v>133</v>
      </c>
      <c r="B51" s="42" t="s">
        <v>188</v>
      </c>
      <c r="C51" s="1" t="s">
        <v>1</v>
      </c>
      <c r="D51" s="39">
        <v>1000</v>
      </c>
      <c r="E51" s="8" t="s">
        <v>189</v>
      </c>
      <c r="F51" s="8" t="s">
        <v>4</v>
      </c>
      <c r="G51" s="1">
        <v>1000</v>
      </c>
      <c r="H51" s="8" t="s">
        <v>151</v>
      </c>
      <c r="I51" s="40">
        <v>4.6018000000000003E-2</v>
      </c>
      <c r="J51" s="41">
        <v>0.10715619999999999</v>
      </c>
      <c r="K51" s="11">
        <f t="shared" si="0"/>
        <v>0.15317419999999998</v>
      </c>
    </row>
    <row r="52" spans="1:11" x14ac:dyDescent="0.25">
      <c r="A52" s="24" t="s">
        <v>133</v>
      </c>
      <c r="B52" s="42">
        <v>36</v>
      </c>
      <c r="C52" s="1" t="s">
        <v>1</v>
      </c>
      <c r="D52" s="39">
        <v>1000</v>
      </c>
      <c r="E52" s="8" t="s">
        <v>169</v>
      </c>
      <c r="F52" s="8" t="s">
        <v>4</v>
      </c>
      <c r="G52" s="1">
        <v>1000</v>
      </c>
      <c r="H52" s="8" t="s">
        <v>169</v>
      </c>
      <c r="I52" s="40">
        <v>0.13936879999999999</v>
      </c>
      <c r="J52" s="41">
        <v>3.4184799999999994E-2</v>
      </c>
      <c r="K52" s="11">
        <f t="shared" si="0"/>
        <v>0.17355359999999997</v>
      </c>
    </row>
    <row r="53" spans="1:11" ht="15.75" thickBot="1" x14ac:dyDescent="0.3">
      <c r="A53" s="27" t="s">
        <v>133</v>
      </c>
      <c r="B53" s="43">
        <v>34</v>
      </c>
      <c r="C53" s="44" t="s">
        <v>1</v>
      </c>
      <c r="D53" s="45">
        <v>1000</v>
      </c>
      <c r="E53" s="46" t="s">
        <v>190</v>
      </c>
      <c r="F53" s="44" t="s">
        <v>4</v>
      </c>
      <c r="G53" s="44">
        <v>1000</v>
      </c>
      <c r="H53" s="46" t="s">
        <v>14</v>
      </c>
      <c r="I53" s="47">
        <v>0.11898940000000001</v>
      </c>
      <c r="J53" s="48">
        <v>6.3110399999999997E-2</v>
      </c>
      <c r="K53" s="11">
        <f t="shared" si="0"/>
        <v>0.18209980000000001</v>
      </c>
    </row>
  </sheetData>
  <mergeCells count="4">
    <mergeCell ref="A1:A2"/>
    <mergeCell ref="C1:E1"/>
    <mergeCell ref="F1:H1"/>
    <mergeCell ref="I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230"/>
  <sheetViews>
    <sheetView workbookViewId="0">
      <selection activeCell="D10" sqref="D10"/>
    </sheetView>
  </sheetViews>
  <sheetFormatPr defaultRowHeight="15" x14ac:dyDescent="0.25"/>
  <cols>
    <col min="1" max="1" width="4.7109375" style="128" bestFit="1" customWidth="1"/>
    <col min="2" max="2" width="8" bestFit="1" customWidth="1"/>
    <col min="3" max="3" width="13.7109375" bestFit="1" customWidth="1"/>
    <col min="4" max="4" width="7.140625" style="131" bestFit="1" customWidth="1"/>
    <col min="5" max="5" width="7.5703125" style="131" bestFit="1" customWidth="1"/>
    <col min="6" max="6" width="13.7109375" customWidth="1"/>
    <col min="7" max="7" width="7.140625" style="131" bestFit="1" customWidth="1"/>
    <col min="8" max="8" width="7.5703125" style="131" bestFit="1" customWidth="1"/>
    <col min="9" max="10" width="6.5703125" style="131" bestFit="1" customWidth="1"/>
    <col min="11" max="11" width="7.7109375" customWidth="1"/>
  </cols>
  <sheetData>
    <row r="1" spans="1:82" s="13" customFormat="1" ht="18" customHeight="1" thickBot="1" x14ac:dyDescent="0.25">
      <c r="A1" s="337" t="s">
        <v>120</v>
      </c>
      <c r="B1" s="122" t="s">
        <v>121</v>
      </c>
      <c r="C1" s="339" t="s">
        <v>122</v>
      </c>
      <c r="D1" s="340"/>
      <c r="E1" s="340"/>
      <c r="F1" s="339" t="s">
        <v>123</v>
      </c>
      <c r="G1" s="340"/>
      <c r="H1" s="340"/>
      <c r="I1" s="341" t="s">
        <v>130</v>
      </c>
      <c r="J1" s="342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s="13" customFormat="1" ht="18.75" customHeight="1" thickBot="1" x14ac:dyDescent="0.25">
      <c r="A2" s="338"/>
      <c r="B2" s="123" t="s">
        <v>384</v>
      </c>
      <c r="C2" s="116" t="s">
        <v>125</v>
      </c>
      <c r="D2" s="115" t="s">
        <v>126</v>
      </c>
      <c r="E2" s="114" t="s">
        <v>127</v>
      </c>
      <c r="F2" s="117" t="s">
        <v>125</v>
      </c>
      <c r="G2" s="115" t="s">
        <v>126</v>
      </c>
      <c r="H2" s="114" t="s">
        <v>127</v>
      </c>
      <c r="I2" s="114" t="s">
        <v>128</v>
      </c>
      <c r="J2" s="114" t="s">
        <v>129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ht="20.25" customHeight="1" thickBot="1" x14ac:dyDescent="0.3">
      <c r="A3" s="335" t="s">
        <v>191</v>
      </c>
      <c r="B3" s="336"/>
      <c r="C3" s="119"/>
      <c r="D3" s="129"/>
      <c r="E3" s="132"/>
      <c r="F3" s="51"/>
      <c r="G3" s="129"/>
      <c r="H3" s="132"/>
      <c r="I3" s="51"/>
      <c r="J3" s="133"/>
      <c r="K3" s="52"/>
    </row>
    <row r="4" spans="1:82" x14ac:dyDescent="0.25">
      <c r="A4" s="57" t="s">
        <v>0</v>
      </c>
      <c r="B4" s="49">
        <v>720</v>
      </c>
      <c r="C4" s="50" t="s">
        <v>1</v>
      </c>
      <c r="D4" s="50">
        <v>1000</v>
      </c>
      <c r="E4" s="50"/>
      <c r="F4" s="50" t="s">
        <v>4</v>
      </c>
      <c r="G4" s="50">
        <v>1000</v>
      </c>
      <c r="H4" s="50"/>
      <c r="I4" s="137">
        <v>0</v>
      </c>
      <c r="J4" s="134">
        <v>0</v>
      </c>
      <c r="K4" s="52">
        <f>I4+J4</f>
        <v>0</v>
      </c>
    </row>
    <row r="5" spans="1:82" x14ac:dyDescent="0.25">
      <c r="A5" s="126" t="s">
        <v>0</v>
      </c>
      <c r="B5" s="53">
        <v>721</v>
      </c>
      <c r="C5" s="54" t="s">
        <v>1</v>
      </c>
      <c r="D5" s="54">
        <v>1000</v>
      </c>
      <c r="E5" s="54" t="s">
        <v>89</v>
      </c>
      <c r="F5" s="54" t="s">
        <v>4</v>
      </c>
      <c r="G5" s="54">
        <v>1000</v>
      </c>
      <c r="H5" s="54" t="s">
        <v>58</v>
      </c>
      <c r="I5" s="140">
        <v>0.15317419999999998</v>
      </c>
      <c r="J5" s="135">
        <v>0</v>
      </c>
      <c r="K5" s="52">
        <f t="shared" ref="K5:K68" si="0">I5+J5</f>
        <v>0.15317419999999998</v>
      </c>
    </row>
    <row r="6" spans="1:82" x14ac:dyDescent="0.25">
      <c r="A6" s="126" t="s">
        <v>0</v>
      </c>
      <c r="B6" s="53">
        <v>722</v>
      </c>
      <c r="C6" s="54" t="s">
        <v>1</v>
      </c>
      <c r="D6" s="54">
        <v>630</v>
      </c>
      <c r="E6" s="54" t="s">
        <v>192</v>
      </c>
      <c r="F6" s="54" t="s">
        <v>4</v>
      </c>
      <c r="G6" s="54">
        <v>630</v>
      </c>
      <c r="H6" s="54" t="s">
        <v>193</v>
      </c>
      <c r="I6" s="140">
        <v>0.12069724867724867</v>
      </c>
      <c r="J6" s="135">
        <v>0.14087142857142856</v>
      </c>
      <c r="K6" s="52">
        <f t="shared" si="0"/>
        <v>0.26156867724867722</v>
      </c>
    </row>
    <row r="7" spans="1:82" x14ac:dyDescent="0.25">
      <c r="A7" s="126" t="s">
        <v>0</v>
      </c>
      <c r="B7" s="53">
        <v>723</v>
      </c>
      <c r="C7" s="54" t="s">
        <v>1</v>
      </c>
      <c r="D7" s="54">
        <v>1000</v>
      </c>
      <c r="E7" s="54" t="s">
        <v>54</v>
      </c>
      <c r="F7" s="54" t="s">
        <v>4</v>
      </c>
      <c r="G7" s="54">
        <v>1000</v>
      </c>
      <c r="H7" s="54" t="s">
        <v>114</v>
      </c>
      <c r="I7" s="140">
        <v>0.1170172</v>
      </c>
      <c r="J7" s="135">
        <v>0</v>
      </c>
      <c r="K7" s="52">
        <f t="shared" si="0"/>
        <v>0.1170172</v>
      </c>
    </row>
    <row r="8" spans="1:82" x14ac:dyDescent="0.25">
      <c r="A8" s="126" t="s">
        <v>0</v>
      </c>
      <c r="B8" s="53">
        <v>724</v>
      </c>
      <c r="C8" s="54" t="s">
        <v>1</v>
      </c>
      <c r="D8" s="54">
        <v>630</v>
      </c>
      <c r="E8" s="54"/>
      <c r="F8" s="54" t="s">
        <v>4</v>
      </c>
      <c r="G8" s="54">
        <v>630</v>
      </c>
      <c r="H8" s="54"/>
      <c r="I8" s="140"/>
      <c r="J8" s="135"/>
      <c r="K8" s="52">
        <f t="shared" si="0"/>
        <v>0</v>
      </c>
    </row>
    <row r="9" spans="1:82" x14ac:dyDescent="0.25">
      <c r="A9" s="126" t="s">
        <v>0</v>
      </c>
      <c r="B9" s="53">
        <v>725</v>
      </c>
      <c r="C9" s="54" t="s">
        <v>1</v>
      </c>
      <c r="D9" s="54">
        <v>1000</v>
      </c>
      <c r="E9" s="54" t="s">
        <v>140</v>
      </c>
      <c r="F9" s="54" t="s">
        <v>4</v>
      </c>
      <c r="G9" s="54">
        <v>1000</v>
      </c>
      <c r="H9" s="54" t="s">
        <v>194</v>
      </c>
      <c r="I9" s="140">
        <v>9.422733333333334E-3</v>
      </c>
      <c r="J9" s="135">
        <v>0.17070486666666668</v>
      </c>
      <c r="K9" s="52">
        <f t="shared" si="0"/>
        <v>0.1801276</v>
      </c>
    </row>
    <row r="10" spans="1:82" x14ac:dyDescent="0.25">
      <c r="A10" s="126" t="s">
        <v>0</v>
      </c>
      <c r="B10" s="53">
        <v>726</v>
      </c>
      <c r="C10" s="54" t="s">
        <v>1</v>
      </c>
      <c r="D10" s="54">
        <v>1000</v>
      </c>
      <c r="E10" s="54"/>
      <c r="F10" s="54" t="s">
        <v>4</v>
      </c>
      <c r="G10" s="54">
        <v>1000</v>
      </c>
      <c r="H10" s="54"/>
      <c r="I10" s="140">
        <v>0</v>
      </c>
      <c r="J10" s="135">
        <v>0</v>
      </c>
      <c r="K10" s="52">
        <f t="shared" si="0"/>
        <v>0</v>
      </c>
    </row>
    <row r="11" spans="1:82" x14ac:dyDescent="0.25">
      <c r="A11" s="126" t="s">
        <v>0</v>
      </c>
      <c r="B11" s="53">
        <v>727</v>
      </c>
      <c r="C11" s="54" t="s">
        <v>1</v>
      </c>
      <c r="D11" s="54">
        <v>1000</v>
      </c>
      <c r="E11" s="54"/>
      <c r="F11" s="54" t="s">
        <v>4</v>
      </c>
      <c r="G11" s="54">
        <v>1000</v>
      </c>
      <c r="H11" s="54"/>
      <c r="I11" s="140">
        <v>0</v>
      </c>
      <c r="J11" s="135">
        <v>0</v>
      </c>
      <c r="K11" s="52">
        <f t="shared" si="0"/>
        <v>0</v>
      </c>
    </row>
    <row r="12" spans="1:82" x14ac:dyDescent="0.25">
      <c r="A12" s="126" t="s">
        <v>0</v>
      </c>
      <c r="B12" s="53">
        <v>728</v>
      </c>
      <c r="C12" s="54" t="s">
        <v>1</v>
      </c>
      <c r="D12" s="54">
        <v>1250</v>
      </c>
      <c r="E12" s="54"/>
      <c r="F12" s="54" t="s">
        <v>4</v>
      </c>
      <c r="G12" s="54">
        <v>1250</v>
      </c>
      <c r="H12" s="54"/>
      <c r="I12" s="140">
        <v>0</v>
      </c>
      <c r="J12" s="135">
        <v>0</v>
      </c>
      <c r="K12" s="52">
        <f t="shared" si="0"/>
        <v>0</v>
      </c>
    </row>
    <row r="13" spans="1:82" x14ac:dyDescent="0.25">
      <c r="A13" s="126" t="s">
        <v>0</v>
      </c>
      <c r="B13" s="53">
        <v>729</v>
      </c>
      <c r="C13" s="54" t="s">
        <v>1</v>
      </c>
      <c r="D13" s="54">
        <v>1000</v>
      </c>
      <c r="E13" s="54"/>
      <c r="F13" s="54" t="s">
        <v>4</v>
      </c>
      <c r="G13" s="54">
        <v>1000</v>
      </c>
      <c r="H13" s="54"/>
      <c r="I13" s="140">
        <v>0</v>
      </c>
      <c r="J13" s="135">
        <v>0</v>
      </c>
      <c r="K13" s="52">
        <f t="shared" si="0"/>
        <v>0</v>
      </c>
    </row>
    <row r="14" spans="1:82" x14ac:dyDescent="0.25">
      <c r="A14" s="126" t="s">
        <v>0</v>
      </c>
      <c r="B14" s="53">
        <v>7210</v>
      </c>
      <c r="C14" s="54" t="s">
        <v>1</v>
      </c>
      <c r="D14" s="54">
        <v>1000</v>
      </c>
      <c r="E14" s="54" t="s">
        <v>195</v>
      </c>
      <c r="F14" s="54" t="s">
        <v>4</v>
      </c>
      <c r="G14" s="54">
        <v>1000</v>
      </c>
      <c r="H14" s="54" t="s">
        <v>196</v>
      </c>
      <c r="I14" s="140">
        <v>4.6456266666666669E-2</v>
      </c>
      <c r="J14" s="135">
        <v>6.2014733333333336E-2</v>
      </c>
      <c r="K14" s="52">
        <f t="shared" si="0"/>
        <v>0.10847100000000001</v>
      </c>
    </row>
    <row r="15" spans="1:82" x14ac:dyDescent="0.25">
      <c r="A15" s="126" t="s">
        <v>0</v>
      </c>
      <c r="B15" s="53">
        <v>7211</v>
      </c>
      <c r="C15" s="54" t="s">
        <v>1</v>
      </c>
      <c r="D15" s="54">
        <v>1000</v>
      </c>
      <c r="E15" s="54" t="s">
        <v>197</v>
      </c>
      <c r="F15" s="54" t="s">
        <v>4</v>
      </c>
      <c r="G15" s="54">
        <v>1000</v>
      </c>
      <c r="H15" s="54" t="s">
        <v>197</v>
      </c>
      <c r="I15" s="140">
        <v>1.0299266666666666E-2</v>
      </c>
      <c r="J15" s="135">
        <v>5.2592E-2</v>
      </c>
      <c r="K15" s="52">
        <f t="shared" si="0"/>
        <v>6.2891266666666668E-2</v>
      </c>
    </row>
    <row r="16" spans="1:82" x14ac:dyDescent="0.25">
      <c r="A16" s="126" t="s">
        <v>0</v>
      </c>
      <c r="B16" s="53">
        <v>7212</v>
      </c>
      <c r="C16" s="54" t="s">
        <v>1</v>
      </c>
      <c r="D16" s="54">
        <v>1000</v>
      </c>
      <c r="E16" s="54" t="s">
        <v>64</v>
      </c>
      <c r="F16" s="54" t="s">
        <v>4</v>
      </c>
      <c r="G16" s="54">
        <v>630</v>
      </c>
      <c r="H16" s="54" t="s">
        <v>198</v>
      </c>
      <c r="I16" s="140"/>
      <c r="J16" s="135"/>
      <c r="K16" s="52">
        <f t="shared" si="0"/>
        <v>0</v>
      </c>
    </row>
    <row r="17" spans="1:11" x14ac:dyDescent="0.25">
      <c r="A17" s="126" t="s">
        <v>0</v>
      </c>
      <c r="B17" s="53">
        <v>7213</v>
      </c>
      <c r="C17" s="54" t="s">
        <v>1</v>
      </c>
      <c r="D17" s="54">
        <v>630</v>
      </c>
      <c r="E17" s="54"/>
      <c r="F17" s="54" t="s">
        <v>4</v>
      </c>
      <c r="G17" s="54">
        <v>1000</v>
      </c>
      <c r="H17" s="54"/>
      <c r="I17" s="140">
        <v>0</v>
      </c>
      <c r="J17" s="135">
        <v>0</v>
      </c>
      <c r="K17" s="52">
        <f t="shared" si="0"/>
        <v>0</v>
      </c>
    </row>
    <row r="18" spans="1:11" x14ac:dyDescent="0.25">
      <c r="A18" s="126" t="s">
        <v>0</v>
      </c>
      <c r="B18" s="53">
        <v>7214</v>
      </c>
      <c r="C18" s="54" t="s">
        <v>1</v>
      </c>
      <c r="D18" s="54">
        <v>1000</v>
      </c>
      <c r="E18" s="54"/>
      <c r="F18" s="54" t="s">
        <v>4</v>
      </c>
      <c r="G18" s="54">
        <v>630</v>
      </c>
      <c r="H18" s="54"/>
      <c r="I18" s="140">
        <v>0</v>
      </c>
      <c r="J18" s="135"/>
      <c r="K18" s="52">
        <f t="shared" si="0"/>
        <v>0</v>
      </c>
    </row>
    <row r="19" spans="1:11" x14ac:dyDescent="0.25">
      <c r="A19" s="126" t="s">
        <v>0</v>
      </c>
      <c r="B19" s="53">
        <v>2</v>
      </c>
      <c r="C19" s="54" t="s">
        <v>1</v>
      </c>
      <c r="D19" s="54">
        <v>630</v>
      </c>
      <c r="E19" s="54" t="s">
        <v>199</v>
      </c>
      <c r="F19" s="54" t="s">
        <v>4</v>
      </c>
      <c r="G19" s="54">
        <v>630</v>
      </c>
      <c r="H19" s="54" t="s">
        <v>200</v>
      </c>
      <c r="I19" s="140">
        <v>0.34609153439153439</v>
      </c>
      <c r="J19" s="135">
        <v>0.2713079365079365</v>
      </c>
      <c r="K19" s="52">
        <f t="shared" si="0"/>
        <v>0.61739947089947089</v>
      </c>
    </row>
    <row r="20" spans="1:11" x14ac:dyDescent="0.25">
      <c r="A20" s="126" t="s">
        <v>0</v>
      </c>
      <c r="B20" s="53">
        <v>5</v>
      </c>
      <c r="C20" s="54" t="s">
        <v>1</v>
      </c>
      <c r="D20" s="54">
        <v>400</v>
      </c>
      <c r="E20" s="54" t="s">
        <v>201</v>
      </c>
      <c r="F20" s="54" t="s">
        <v>4</v>
      </c>
      <c r="G20" s="54">
        <v>400</v>
      </c>
      <c r="H20" s="54" t="s">
        <v>154</v>
      </c>
      <c r="I20" s="140">
        <v>9.2035999999999993E-2</v>
      </c>
      <c r="J20" s="135">
        <v>8.7653333333333347E-2</v>
      </c>
      <c r="K20" s="52">
        <f t="shared" si="0"/>
        <v>0.17968933333333334</v>
      </c>
    </row>
    <row r="21" spans="1:11" x14ac:dyDescent="0.25">
      <c r="A21" s="126" t="s">
        <v>0</v>
      </c>
      <c r="B21" s="53">
        <v>6</v>
      </c>
      <c r="C21" s="54" t="s">
        <v>1</v>
      </c>
      <c r="D21" s="54">
        <v>630</v>
      </c>
      <c r="E21" s="54" t="s">
        <v>15</v>
      </c>
      <c r="F21" s="54" t="s">
        <v>4</v>
      </c>
      <c r="G21" s="54">
        <v>630</v>
      </c>
      <c r="H21" s="54" t="s">
        <v>202</v>
      </c>
      <c r="I21" s="140">
        <v>0.20069830687830689</v>
      </c>
      <c r="J21" s="135">
        <v>0.16695873015873017</v>
      </c>
      <c r="K21" s="52">
        <f t="shared" si="0"/>
        <v>0.36765703703703706</v>
      </c>
    </row>
    <row r="22" spans="1:11" x14ac:dyDescent="0.25">
      <c r="A22" s="126" t="s">
        <v>0</v>
      </c>
      <c r="B22" s="53">
        <v>7</v>
      </c>
      <c r="C22" s="54" t="s">
        <v>1</v>
      </c>
      <c r="D22" s="54">
        <v>630</v>
      </c>
      <c r="E22" s="54">
        <v>234</v>
      </c>
      <c r="F22" s="54" t="s">
        <v>4</v>
      </c>
      <c r="G22" s="54">
        <v>630</v>
      </c>
      <c r="H22" s="54">
        <v>234</v>
      </c>
      <c r="I22" s="140">
        <v>0.39061386243386242</v>
      </c>
      <c r="J22" s="135">
        <v>4.9391957671957677E-2</v>
      </c>
      <c r="K22" s="52">
        <f t="shared" si="0"/>
        <v>0.44000582010582012</v>
      </c>
    </row>
    <row r="23" spans="1:11" x14ac:dyDescent="0.25">
      <c r="A23" s="126" t="s">
        <v>0</v>
      </c>
      <c r="B23" s="53">
        <v>9</v>
      </c>
      <c r="C23" s="54" t="s">
        <v>1</v>
      </c>
      <c r="D23" s="54">
        <v>630</v>
      </c>
      <c r="E23" s="54" t="s">
        <v>203</v>
      </c>
      <c r="F23" s="54" t="s">
        <v>4</v>
      </c>
      <c r="G23" s="54">
        <v>630</v>
      </c>
      <c r="H23" s="54" t="s">
        <v>204</v>
      </c>
      <c r="I23" s="140">
        <v>0.33739576719576714</v>
      </c>
      <c r="J23" s="135">
        <v>0.45809301587301582</v>
      </c>
      <c r="K23" s="52">
        <f t="shared" si="0"/>
        <v>0.7954887830687829</v>
      </c>
    </row>
    <row r="24" spans="1:11" x14ac:dyDescent="0.25">
      <c r="A24" s="126" t="s">
        <v>0</v>
      </c>
      <c r="B24" s="53">
        <v>8</v>
      </c>
      <c r="C24" s="54" t="s">
        <v>1</v>
      </c>
      <c r="D24" s="54">
        <v>630</v>
      </c>
      <c r="E24" s="54" t="s">
        <v>205</v>
      </c>
      <c r="F24" s="54" t="s">
        <v>4</v>
      </c>
      <c r="G24" s="54">
        <v>1000</v>
      </c>
      <c r="H24" s="54" t="s">
        <v>206</v>
      </c>
      <c r="I24" s="140">
        <v>0</v>
      </c>
      <c r="J24" s="135">
        <v>0</v>
      </c>
      <c r="K24" s="52">
        <f t="shared" si="0"/>
        <v>0</v>
      </c>
    </row>
    <row r="25" spans="1:11" x14ac:dyDescent="0.25">
      <c r="A25" s="126" t="s">
        <v>207</v>
      </c>
      <c r="B25" s="53">
        <v>10</v>
      </c>
      <c r="C25" s="54" t="s">
        <v>1</v>
      </c>
      <c r="D25" s="54">
        <v>1000</v>
      </c>
      <c r="E25" s="54"/>
      <c r="F25" s="54" t="s">
        <v>4</v>
      </c>
      <c r="G25" s="54">
        <v>1000</v>
      </c>
      <c r="H25" s="54"/>
      <c r="I25" s="140">
        <v>0.19612433333333332</v>
      </c>
      <c r="J25" s="135">
        <v>0.26011126666666667</v>
      </c>
      <c r="K25" s="52">
        <f t="shared" si="0"/>
        <v>0.45623559999999996</v>
      </c>
    </row>
    <row r="26" spans="1:11" x14ac:dyDescent="0.25">
      <c r="A26" s="126" t="s">
        <v>0</v>
      </c>
      <c r="B26" s="53">
        <v>13</v>
      </c>
      <c r="C26" s="54" t="s">
        <v>1</v>
      </c>
      <c r="D26" s="54">
        <v>1000</v>
      </c>
      <c r="E26" s="54">
        <v>225</v>
      </c>
      <c r="F26" s="54" t="s">
        <v>4</v>
      </c>
      <c r="G26" s="54">
        <v>1000</v>
      </c>
      <c r="H26" s="54">
        <v>225</v>
      </c>
      <c r="I26" s="140">
        <v>0.39444000000000001</v>
      </c>
      <c r="J26" s="135">
        <v>0.39444000000000001</v>
      </c>
      <c r="K26" s="52">
        <f t="shared" si="0"/>
        <v>0.78888000000000003</v>
      </c>
    </row>
    <row r="27" spans="1:11" x14ac:dyDescent="0.25">
      <c r="A27" s="126" t="s">
        <v>0</v>
      </c>
      <c r="B27" s="53">
        <v>14</v>
      </c>
      <c r="C27" s="54" t="s">
        <v>1</v>
      </c>
      <c r="D27" s="54">
        <v>630</v>
      </c>
      <c r="E27" s="54">
        <v>224</v>
      </c>
      <c r="F27" s="54" t="s">
        <v>4</v>
      </c>
      <c r="G27" s="54">
        <v>630</v>
      </c>
      <c r="H27" s="54">
        <v>231</v>
      </c>
      <c r="I27" s="140">
        <v>0.48696296296296299</v>
      </c>
      <c r="J27" s="135">
        <v>0.88696825396825396</v>
      </c>
      <c r="K27" s="52">
        <f t="shared" si="0"/>
        <v>1.373931216931217</v>
      </c>
    </row>
    <row r="28" spans="1:11" x14ac:dyDescent="0.25">
      <c r="A28" s="126" t="s">
        <v>0</v>
      </c>
      <c r="B28" s="53">
        <v>15</v>
      </c>
      <c r="C28" s="54" t="s">
        <v>1</v>
      </c>
      <c r="D28" s="54">
        <v>630</v>
      </c>
      <c r="E28" s="54" t="s">
        <v>208</v>
      </c>
      <c r="F28" s="54" t="s">
        <v>4</v>
      </c>
      <c r="G28" s="54">
        <v>630</v>
      </c>
      <c r="H28" s="54" t="s">
        <v>91</v>
      </c>
      <c r="I28" s="140">
        <v>0.53913756613756614</v>
      </c>
      <c r="J28" s="135">
        <v>0.52348518518518516</v>
      </c>
      <c r="K28" s="52">
        <f t="shared" si="0"/>
        <v>1.0626227513227513</v>
      </c>
    </row>
    <row r="29" spans="1:11" x14ac:dyDescent="0.25">
      <c r="A29" s="126" t="s">
        <v>0</v>
      </c>
      <c r="B29" s="53">
        <v>17</v>
      </c>
      <c r="C29" s="54" t="s">
        <v>1</v>
      </c>
      <c r="D29" s="54">
        <v>630</v>
      </c>
      <c r="E29" s="54"/>
      <c r="F29" s="54" t="s">
        <v>4</v>
      </c>
      <c r="G29" s="54">
        <v>630</v>
      </c>
      <c r="H29" s="54" t="s">
        <v>83</v>
      </c>
      <c r="I29" s="140">
        <v>0</v>
      </c>
      <c r="J29" s="135">
        <v>0.39722264550264552</v>
      </c>
      <c r="K29" s="52">
        <f t="shared" si="0"/>
        <v>0.39722264550264552</v>
      </c>
    </row>
    <row r="30" spans="1:11" x14ac:dyDescent="0.25">
      <c r="A30" s="126" t="s">
        <v>0</v>
      </c>
      <c r="B30" s="53">
        <v>19</v>
      </c>
      <c r="C30" s="54" t="s">
        <v>1</v>
      </c>
      <c r="D30" s="54">
        <v>160</v>
      </c>
      <c r="E30" s="54">
        <v>226</v>
      </c>
      <c r="F30" s="54"/>
      <c r="G30" s="54"/>
      <c r="H30" s="54"/>
      <c r="I30" s="140">
        <v>0</v>
      </c>
      <c r="J30" s="135"/>
      <c r="K30" s="52">
        <f t="shared" si="0"/>
        <v>0</v>
      </c>
    </row>
    <row r="31" spans="1:11" x14ac:dyDescent="0.25">
      <c r="A31" s="126" t="s">
        <v>0</v>
      </c>
      <c r="B31" s="53">
        <v>20</v>
      </c>
      <c r="C31" s="54" t="s">
        <v>1</v>
      </c>
      <c r="D31" s="54">
        <v>400</v>
      </c>
      <c r="E31" s="54"/>
      <c r="F31" s="54" t="s">
        <v>4</v>
      </c>
      <c r="G31" s="54">
        <v>400</v>
      </c>
      <c r="H31" s="54"/>
      <c r="I31" s="140">
        <v>0</v>
      </c>
      <c r="J31" s="135">
        <v>0</v>
      </c>
      <c r="K31" s="52">
        <f t="shared" si="0"/>
        <v>0</v>
      </c>
    </row>
    <row r="32" spans="1:11" x14ac:dyDescent="0.25">
      <c r="A32" s="126" t="s">
        <v>0</v>
      </c>
      <c r="B32" s="53">
        <v>22</v>
      </c>
      <c r="C32" s="54" t="s">
        <v>1</v>
      </c>
      <c r="D32" s="54">
        <v>400</v>
      </c>
      <c r="E32" s="54" t="s">
        <v>15</v>
      </c>
      <c r="F32" s="54" t="s">
        <v>4</v>
      </c>
      <c r="G32" s="54">
        <v>400</v>
      </c>
      <c r="H32" s="54" t="s">
        <v>32</v>
      </c>
      <c r="I32" s="140">
        <v>0.1627065</v>
      </c>
      <c r="J32" s="135">
        <v>0.22899433333333336</v>
      </c>
      <c r="K32" s="52">
        <f t="shared" si="0"/>
        <v>0.39170083333333339</v>
      </c>
    </row>
    <row r="33" spans="1:11" x14ac:dyDescent="0.25">
      <c r="A33" s="126" t="s">
        <v>0</v>
      </c>
      <c r="B33" s="53">
        <v>25</v>
      </c>
      <c r="C33" s="54" t="s">
        <v>1</v>
      </c>
      <c r="D33" s="54">
        <v>160</v>
      </c>
      <c r="E33" s="54">
        <v>231</v>
      </c>
      <c r="F33" s="54"/>
      <c r="G33" s="54"/>
      <c r="H33" s="54"/>
      <c r="I33" s="140">
        <v>0.61631250000000004</v>
      </c>
      <c r="J33" s="135"/>
      <c r="K33" s="52">
        <f t="shared" si="0"/>
        <v>0.61631250000000004</v>
      </c>
    </row>
    <row r="34" spans="1:11" x14ac:dyDescent="0.25">
      <c r="A34" s="126" t="s">
        <v>0</v>
      </c>
      <c r="B34" s="53">
        <v>26</v>
      </c>
      <c r="C34" s="54" t="s">
        <v>1</v>
      </c>
      <c r="D34" s="54">
        <v>630</v>
      </c>
      <c r="E34" s="54" t="s">
        <v>8</v>
      </c>
      <c r="F34" s="54" t="s">
        <v>4</v>
      </c>
      <c r="G34" s="54">
        <v>630</v>
      </c>
      <c r="H34" s="54" t="s">
        <v>209</v>
      </c>
      <c r="I34" s="140">
        <v>0.12730603174603175</v>
      </c>
      <c r="J34" s="135">
        <v>0.17530666666666664</v>
      </c>
      <c r="K34" s="52">
        <f t="shared" si="0"/>
        <v>0.30261269841269839</v>
      </c>
    </row>
    <row r="35" spans="1:11" x14ac:dyDescent="0.25">
      <c r="A35" s="126" t="s">
        <v>0</v>
      </c>
      <c r="B35" s="53">
        <v>27</v>
      </c>
      <c r="C35" s="54" t="s">
        <v>1</v>
      </c>
      <c r="D35" s="54">
        <v>400</v>
      </c>
      <c r="E35" s="54">
        <v>234</v>
      </c>
      <c r="F35" s="54" t="s">
        <v>4</v>
      </c>
      <c r="G35" s="54"/>
      <c r="H35" s="54"/>
      <c r="I35" s="140">
        <v>0.11340149999999999</v>
      </c>
      <c r="J35" s="135"/>
      <c r="K35" s="52">
        <f t="shared" si="0"/>
        <v>0.11340149999999999</v>
      </c>
    </row>
    <row r="36" spans="1:11" x14ac:dyDescent="0.25">
      <c r="A36" s="126" t="s">
        <v>0</v>
      </c>
      <c r="B36" s="53">
        <v>28</v>
      </c>
      <c r="C36" s="54" t="s">
        <v>1</v>
      </c>
      <c r="D36" s="54">
        <v>630</v>
      </c>
      <c r="E36" s="54" t="s">
        <v>210</v>
      </c>
      <c r="F36" s="54" t="s">
        <v>4</v>
      </c>
      <c r="G36" s="54">
        <v>630</v>
      </c>
      <c r="H36" s="54" t="s">
        <v>211</v>
      </c>
      <c r="I36" s="140">
        <v>0.26365566137566132</v>
      </c>
      <c r="J36" s="135">
        <v>0.13774095238095238</v>
      </c>
      <c r="K36" s="52">
        <f t="shared" si="0"/>
        <v>0.40139661375661373</v>
      </c>
    </row>
    <row r="37" spans="1:11" x14ac:dyDescent="0.25">
      <c r="A37" s="126" t="s">
        <v>0</v>
      </c>
      <c r="B37" s="53">
        <v>29</v>
      </c>
      <c r="C37" s="54" t="s">
        <v>1</v>
      </c>
      <c r="D37" s="54">
        <v>630</v>
      </c>
      <c r="E37" s="54"/>
      <c r="F37" s="54" t="s">
        <v>4</v>
      </c>
      <c r="G37" s="54">
        <v>630</v>
      </c>
      <c r="H37" s="54"/>
      <c r="I37" s="140">
        <v>0</v>
      </c>
      <c r="J37" s="135">
        <v>0</v>
      </c>
      <c r="K37" s="52">
        <f t="shared" si="0"/>
        <v>0</v>
      </c>
    </row>
    <row r="38" spans="1:11" x14ac:dyDescent="0.25">
      <c r="A38" s="126" t="s">
        <v>0</v>
      </c>
      <c r="B38" s="53">
        <v>30</v>
      </c>
      <c r="C38" s="54" t="s">
        <v>1</v>
      </c>
      <c r="D38" s="54">
        <v>630</v>
      </c>
      <c r="E38" s="54" t="s">
        <v>212</v>
      </c>
      <c r="F38" s="54" t="s">
        <v>4</v>
      </c>
      <c r="G38" s="54">
        <v>630</v>
      </c>
      <c r="H38" s="54" t="s">
        <v>153</v>
      </c>
      <c r="I38" s="140">
        <v>0.12800169312169313</v>
      </c>
      <c r="J38" s="135">
        <v>0.26052518518518519</v>
      </c>
      <c r="K38" s="52">
        <f t="shared" si="0"/>
        <v>0.38852687830687832</v>
      </c>
    </row>
    <row r="39" spans="1:11" x14ac:dyDescent="0.25">
      <c r="A39" s="126" t="s">
        <v>0</v>
      </c>
      <c r="B39" s="53">
        <v>31</v>
      </c>
      <c r="C39" s="54" t="s">
        <v>1</v>
      </c>
      <c r="D39" s="54">
        <v>400</v>
      </c>
      <c r="E39" s="54" t="s">
        <v>213</v>
      </c>
      <c r="F39" s="54" t="s">
        <v>4</v>
      </c>
      <c r="G39" s="54">
        <v>400</v>
      </c>
      <c r="H39" s="54" t="s">
        <v>214</v>
      </c>
      <c r="I39" s="140">
        <v>0.58782516666666662</v>
      </c>
      <c r="J39" s="135"/>
      <c r="K39" s="52">
        <f t="shared" si="0"/>
        <v>0.58782516666666662</v>
      </c>
    </row>
    <row r="40" spans="1:11" x14ac:dyDescent="0.25">
      <c r="A40" s="126" t="s">
        <v>0</v>
      </c>
      <c r="B40" s="53">
        <v>32</v>
      </c>
      <c r="C40" s="54" t="s">
        <v>1</v>
      </c>
      <c r="D40" s="54">
        <v>315</v>
      </c>
      <c r="E40" s="54" t="s">
        <v>102</v>
      </c>
      <c r="F40" s="54"/>
      <c r="G40" s="54"/>
      <c r="H40" s="54"/>
      <c r="I40" s="140">
        <v>0.31026497354497351</v>
      </c>
      <c r="J40" s="135"/>
      <c r="K40" s="52">
        <f t="shared" si="0"/>
        <v>0.31026497354497351</v>
      </c>
    </row>
    <row r="41" spans="1:11" x14ac:dyDescent="0.25">
      <c r="A41" s="126" t="s">
        <v>0</v>
      </c>
      <c r="B41" s="53">
        <v>35</v>
      </c>
      <c r="C41" s="54" t="s">
        <v>1</v>
      </c>
      <c r="D41" s="54">
        <v>250</v>
      </c>
      <c r="E41" s="54" t="s">
        <v>215</v>
      </c>
      <c r="F41" s="54"/>
      <c r="G41" s="54"/>
      <c r="H41" s="54"/>
      <c r="I41" s="140">
        <v>0.15426986666666664</v>
      </c>
      <c r="J41" s="135"/>
      <c r="K41" s="52">
        <f t="shared" si="0"/>
        <v>0.15426986666666664</v>
      </c>
    </row>
    <row r="42" spans="1:11" x14ac:dyDescent="0.25">
      <c r="A42" s="126" t="s">
        <v>0</v>
      </c>
      <c r="B42" s="53">
        <v>38</v>
      </c>
      <c r="C42" s="54" t="s">
        <v>1</v>
      </c>
      <c r="D42" s="54">
        <v>400</v>
      </c>
      <c r="E42" s="54" t="s">
        <v>216</v>
      </c>
      <c r="F42" s="54" t="s">
        <v>4</v>
      </c>
      <c r="G42" s="54">
        <v>400</v>
      </c>
      <c r="H42" s="54" t="s">
        <v>30</v>
      </c>
      <c r="I42" s="140">
        <v>0.46018000000000003</v>
      </c>
      <c r="J42" s="135">
        <v>0.28925600000000001</v>
      </c>
      <c r="K42" s="52">
        <f t="shared" si="0"/>
        <v>0.74943599999999999</v>
      </c>
    </row>
    <row r="43" spans="1:11" x14ac:dyDescent="0.25">
      <c r="A43" s="126" t="s">
        <v>0</v>
      </c>
      <c r="B43" s="53">
        <v>41</v>
      </c>
      <c r="C43" s="54" t="s">
        <v>1</v>
      </c>
      <c r="D43" s="54">
        <v>250</v>
      </c>
      <c r="E43" s="54"/>
      <c r="F43" s="54" t="s">
        <v>4</v>
      </c>
      <c r="G43" s="54">
        <v>250</v>
      </c>
      <c r="H43" s="54" t="s">
        <v>217</v>
      </c>
      <c r="I43" s="140">
        <v>0</v>
      </c>
      <c r="J43" s="135">
        <v>0.65915306666666662</v>
      </c>
      <c r="K43" s="52">
        <f t="shared" si="0"/>
        <v>0.65915306666666662</v>
      </c>
    </row>
    <row r="44" spans="1:11" x14ac:dyDescent="0.25">
      <c r="A44" s="126" t="s">
        <v>0</v>
      </c>
      <c r="B44" s="53">
        <v>43</v>
      </c>
      <c r="C44" s="54" t="s">
        <v>1</v>
      </c>
      <c r="D44" s="54">
        <v>100</v>
      </c>
      <c r="E44" s="54" t="s">
        <v>218</v>
      </c>
      <c r="F44" s="54" t="s">
        <v>4</v>
      </c>
      <c r="G44" s="54"/>
      <c r="H44" s="54"/>
      <c r="I44" s="140">
        <v>0.13147999999999999</v>
      </c>
      <c r="J44" s="135"/>
      <c r="K44" s="52">
        <f t="shared" si="0"/>
        <v>0.13147999999999999</v>
      </c>
    </row>
    <row r="45" spans="1:11" x14ac:dyDescent="0.25">
      <c r="A45" s="126" t="s">
        <v>0</v>
      </c>
      <c r="B45" s="53">
        <v>47</v>
      </c>
      <c r="C45" s="54" t="s">
        <v>1</v>
      </c>
      <c r="D45" s="54">
        <v>180</v>
      </c>
      <c r="E45" s="54">
        <v>232</v>
      </c>
      <c r="F45" s="54" t="s">
        <v>4</v>
      </c>
      <c r="G45" s="54">
        <v>160</v>
      </c>
      <c r="H45" s="54"/>
      <c r="I45" s="140">
        <v>0.37617888888888884</v>
      </c>
      <c r="J45" s="135">
        <v>8.4914166666666666E-2</v>
      </c>
      <c r="K45" s="52">
        <f t="shared" si="0"/>
        <v>0.46109305555555552</v>
      </c>
    </row>
    <row r="46" spans="1:11" x14ac:dyDescent="0.25">
      <c r="A46" s="126" t="s">
        <v>0</v>
      </c>
      <c r="B46" s="53">
        <v>48</v>
      </c>
      <c r="C46" s="54" t="s">
        <v>1</v>
      </c>
      <c r="D46" s="54">
        <v>180</v>
      </c>
      <c r="E46" s="54">
        <v>231</v>
      </c>
      <c r="F46" s="54" t="s">
        <v>4</v>
      </c>
      <c r="G46" s="54">
        <v>250</v>
      </c>
      <c r="H46" s="54">
        <v>234</v>
      </c>
      <c r="I46" s="140">
        <v>0.51618074074074083</v>
      </c>
      <c r="J46" s="135">
        <v>0.61006719999999992</v>
      </c>
      <c r="K46" s="52">
        <f t="shared" si="0"/>
        <v>1.1262479407407406</v>
      </c>
    </row>
    <row r="47" spans="1:11" x14ac:dyDescent="0.25">
      <c r="A47" s="126" t="s">
        <v>0</v>
      </c>
      <c r="B47" s="53">
        <v>50</v>
      </c>
      <c r="C47" s="54" t="s">
        <v>1</v>
      </c>
      <c r="D47" s="54">
        <v>160</v>
      </c>
      <c r="E47" s="54" t="s">
        <v>219</v>
      </c>
      <c r="F47" s="54" t="s">
        <v>4</v>
      </c>
      <c r="G47" s="54"/>
      <c r="H47" s="54"/>
      <c r="I47" s="140">
        <v>0.36841791666666668</v>
      </c>
      <c r="J47" s="135"/>
      <c r="K47" s="52">
        <f t="shared" si="0"/>
        <v>0.36841791666666668</v>
      </c>
    </row>
    <row r="48" spans="1:11" x14ac:dyDescent="0.25">
      <c r="A48" s="126" t="s">
        <v>0</v>
      </c>
      <c r="B48" s="53">
        <v>53</v>
      </c>
      <c r="C48" s="54" t="s">
        <v>1</v>
      </c>
      <c r="D48" s="54">
        <v>100</v>
      </c>
      <c r="E48" s="54" t="s">
        <v>220</v>
      </c>
      <c r="F48" s="54"/>
      <c r="G48" s="54"/>
      <c r="H48" s="54"/>
      <c r="I48" s="140">
        <v>0.30897799999999997</v>
      </c>
      <c r="J48" s="135"/>
      <c r="K48" s="52">
        <f t="shared" si="0"/>
        <v>0.30897799999999997</v>
      </c>
    </row>
    <row r="49" spans="1:11" x14ac:dyDescent="0.25">
      <c r="A49" s="126" t="s">
        <v>0</v>
      </c>
      <c r="B49" s="53">
        <v>56</v>
      </c>
      <c r="C49" s="54" t="s">
        <v>1</v>
      </c>
      <c r="D49" s="54">
        <v>400</v>
      </c>
      <c r="E49" s="54"/>
      <c r="F49" s="54"/>
      <c r="G49" s="54"/>
      <c r="H49" s="54"/>
      <c r="I49" s="140">
        <v>0.17859366666666665</v>
      </c>
      <c r="J49" s="135"/>
      <c r="K49" s="52">
        <f t="shared" si="0"/>
        <v>0.17859366666666665</v>
      </c>
    </row>
    <row r="50" spans="1:11" x14ac:dyDescent="0.25">
      <c r="A50" s="126" t="s">
        <v>0</v>
      </c>
      <c r="B50" s="53">
        <v>57</v>
      </c>
      <c r="C50" s="54" t="s">
        <v>1</v>
      </c>
      <c r="D50" s="54">
        <v>250</v>
      </c>
      <c r="E50" s="54" t="s">
        <v>221</v>
      </c>
      <c r="F50" s="54" t="s">
        <v>4</v>
      </c>
      <c r="G50" s="54">
        <v>630</v>
      </c>
      <c r="H50" s="54" t="s">
        <v>118</v>
      </c>
      <c r="I50" s="140">
        <v>0.45535906666666665</v>
      </c>
      <c r="J50" s="135">
        <v>2.6956878306878304E-2</v>
      </c>
      <c r="K50" s="52">
        <f t="shared" si="0"/>
        <v>0.48231594497354496</v>
      </c>
    </row>
    <row r="51" spans="1:11" x14ac:dyDescent="0.25">
      <c r="A51" s="126" t="s">
        <v>0</v>
      </c>
      <c r="B51" s="53">
        <v>58</v>
      </c>
      <c r="C51" s="54" t="s">
        <v>1</v>
      </c>
      <c r="D51" s="54">
        <v>630</v>
      </c>
      <c r="E51" s="54" t="s">
        <v>222</v>
      </c>
      <c r="F51" s="54" t="s">
        <v>4</v>
      </c>
      <c r="G51" s="54">
        <v>630</v>
      </c>
      <c r="H51" s="54" t="s">
        <v>10</v>
      </c>
      <c r="I51" s="140">
        <v>0.14487148148148149</v>
      </c>
      <c r="J51" s="135">
        <v>8.0522804232804238E-2</v>
      </c>
      <c r="K51" s="52">
        <f t="shared" si="0"/>
        <v>0.22539428571428571</v>
      </c>
    </row>
    <row r="52" spans="1:11" x14ac:dyDescent="0.25">
      <c r="A52" s="126" t="s">
        <v>0</v>
      </c>
      <c r="B52" s="53">
        <v>59</v>
      </c>
      <c r="C52" s="54" t="s">
        <v>1</v>
      </c>
      <c r="D52" s="54">
        <v>250</v>
      </c>
      <c r="E52" s="54" t="s">
        <v>13</v>
      </c>
      <c r="F52" s="54" t="s">
        <v>4</v>
      </c>
      <c r="G52" s="54">
        <v>320</v>
      </c>
      <c r="H52" s="54" t="s">
        <v>223</v>
      </c>
      <c r="I52" s="140">
        <v>0.45886520000000003</v>
      </c>
      <c r="J52" s="135">
        <v>0.27597104166666664</v>
      </c>
      <c r="K52" s="52">
        <f t="shared" si="0"/>
        <v>0.73483624166666672</v>
      </c>
    </row>
    <row r="53" spans="1:11" x14ac:dyDescent="0.25">
      <c r="A53" s="126" t="s">
        <v>0</v>
      </c>
      <c r="B53" s="53">
        <v>62</v>
      </c>
      <c r="C53" s="54" t="s">
        <v>1</v>
      </c>
      <c r="D53" s="54">
        <v>400</v>
      </c>
      <c r="E53" s="54" t="s">
        <v>194</v>
      </c>
      <c r="F53" s="54" t="s">
        <v>4</v>
      </c>
      <c r="G53" s="54">
        <v>400</v>
      </c>
      <c r="H53" s="54" t="s">
        <v>224</v>
      </c>
      <c r="I53" s="140">
        <v>0.18845466666666666</v>
      </c>
      <c r="J53" s="135">
        <v>0.13750616666666668</v>
      </c>
      <c r="K53" s="52">
        <f t="shared" si="0"/>
        <v>0.32596083333333337</v>
      </c>
    </row>
    <row r="54" spans="1:11" x14ac:dyDescent="0.25">
      <c r="A54" s="126" t="s">
        <v>0</v>
      </c>
      <c r="B54" s="53">
        <v>63</v>
      </c>
      <c r="C54" s="54" t="s">
        <v>1</v>
      </c>
      <c r="D54" s="54">
        <v>2500</v>
      </c>
      <c r="E54" s="54"/>
      <c r="F54" s="54" t="s">
        <v>4</v>
      </c>
      <c r="G54" s="54">
        <v>2500</v>
      </c>
      <c r="H54" s="54"/>
      <c r="I54" s="140">
        <v>0</v>
      </c>
      <c r="J54" s="135">
        <v>0</v>
      </c>
      <c r="K54" s="52">
        <f t="shared" si="0"/>
        <v>0</v>
      </c>
    </row>
    <row r="55" spans="1:11" x14ac:dyDescent="0.25">
      <c r="A55" s="126" t="s">
        <v>0</v>
      </c>
      <c r="B55" s="53">
        <v>75</v>
      </c>
      <c r="C55" s="54" t="s">
        <v>1</v>
      </c>
      <c r="D55" s="54">
        <v>1250</v>
      </c>
      <c r="E55" s="54" t="s">
        <v>187</v>
      </c>
      <c r="F55" s="54" t="s">
        <v>4</v>
      </c>
      <c r="G55" s="54">
        <v>1250</v>
      </c>
      <c r="H55" s="54" t="s">
        <v>225</v>
      </c>
      <c r="I55" s="140">
        <v>4.2248906666666662E-2</v>
      </c>
      <c r="J55" s="135">
        <v>0.20510879999999998</v>
      </c>
      <c r="K55" s="52">
        <f t="shared" si="0"/>
        <v>0.24735770666666665</v>
      </c>
    </row>
    <row r="56" spans="1:11" x14ac:dyDescent="0.25">
      <c r="A56" s="126" t="s">
        <v>0</v>
      </c>
      <c r="B56" s="53">
        <v>79</v>
      </c>
      <c r="C56" s="54" t="s">
        <v>1</v>
      </c>
      <c r="D56" s="54">
        <v>250</v>
      </c>
      <c r="E56" s="54" t="s">
        <v>65</v>
      </c>
      <c r="F56" s="54" t="s">
        <v>4</v>
      </c>
      <c r="G56" s="54">
        <v>250</v>
      </c>
      <c r="H56" s="54" t="s">
        <v>226</v>
      </c>
      <c r="I56" s="140">
        <v>0.27873759999999997</v>
      </c>
      <c r="J56" s="135">
        <v>3.8567466666666661E-2</v>
      </c>
      <c r="K56" s="52">
        <f t="shared" si="0"/>
        <v>0.31730506666666664</v>
      </c>
    </row>
    <row r="57" spans="1:11" x14ac:dyDescent="0.25">
      <c r="A57" s="126" t="s">
        <v>0</v>
      </c>
      <c r="B57" s="53">
        <v>80</v>
      </c>
      <c r="C57" s="54" t="s">
        <v>1</v>
      </c>
      <c r="D57" s="54">
        <v>1250</v>
      </c>
      <c r="E57" s="54" t="s">
        <v>227</v>
      </c>
      <c r="F57" s="54" t="s">
        <v>4</v>
      </c>
      <c r="G57" s="54">
        <v>1250</v>
      </c>
      <c r="H57" s="54" t="s">
        <v>114</v>
      </c>
      <c r="I57" s="140">
        <v>0.13691450666666666</v>
      </c>
      <c r="J57" s="135">
        <v>0.18424730666666664</v>
      </c>
      <c r="K57" s="52">
        <f t="shared" si="0"/>
        <v>0.32116181333333327</v>
      </c>
    </row>
    <row r="58" spans="1:11" x14ac:dyDescent="0.25">
      <c r="A58" s="126" t="s">
        <v>0</v>
      </c>
      <c r="B58" s="53">
        <v>81</v>
      </c>
      <c r="C58" s="54" t="s">
        <v>1</v>
      </c>
      <c r="D58" s="54">
        <v>1250</v>
      </c>
      <c r="E58" s="54" t="s">
        <v>228</v>
      </c>
      <c r="F58" s="54" t="s">
        <v>4</v>
      </c>
      <c r="G58" s="54">
        <v>1250</v>
      </c>
      <c r="H58" s="54" t="s">
        <v>19</v>
      </c>
      <c r="I58" s="140">
        <v>6.2759786666666664E-2</v>
      </c>
      <c r="J58" s="135">
        <v>2.9977440000000001E-2</v>
      </c>
      <c r="K58" s="52">
        <f t="shared" si="0"/>
        <v>9.2737226666666672E-2</v>
      </c>
    </row>
    <row r="59" spans="1:11" x14ac:dyDescent="0.25">
      <c r="A59" s="126" t="s">
        <v>0</v>
      </c>
      <c r="B59" s="53">
        <v>82</v>
      </c>
      <c r="C59" s="54" t="s">
        <v>1</v>
      </c>
      <c r="D59" s="54">
        <v>100</v>
      </c>
      <c r="E59" s="54" t="s">
        <v>101</v>
      </c>
      <c r="F59" s="54" t="s">
        <v>4</v>
      </c>
      <c r="G59" s="54">
        <v>100</v>
      </c>
      <c r="H59" s="54" t="s">
        <v>47</v>
      </c>
      <c r="I59" s="140">
        <v>0.28925600000000001</v>
      </c>
      <c r="J59" s="135">
        <v>0.19283733333333331</v>
      </c>
      <c r="K59" s="52">
        <f t="shared" si="0"/>
        <v>0.48209333333333332</v>
      </c>
    </row>
    <row r="60" spans="1:11" x14ac:dyDescent="0.25">
      <c r="A60" s="126" t="s">
        <v>0</v>
      </c>
      <c r="B60" s="53">
        <v>89</v>
      </c>
      <c r="C60" s="54" t="s">
        <v>1</v>
      </c>
      <c r="D60" s="54">
        <v>400</v>
      </c>
      <c r="E60" s="54" t="s">
        <v>229</v>
      </c>
      <c r="F60" s="54" t="s">
        <v>4</v>
      </c>
      <c r="G60" s="54"/>
      <c r="H60" s="54"/>
      <c r="I60" s="140">
        <v>0.28158633333333333</v>
      </c>
      <c r="J60" s="135"/>
      <c r="K60" s="52">
        <f t="shared" si="0"/>
        <v>0.28158633333333333</v>
      </c>
    </row>
    <row r="61" spans="1:11" x14ac:dyDescent="0.25">
      <c r="A61" s="126" t="s">
        <v>0</v>
      </c>
      <c r="B61" s="53">
        <v>90</v>
      </c>
      <c r="C61" s="54" t="s">
        <v>1</v>
      </c>
      <c r="D61" s="54">
        <v>400</v>
      </c>
      <c r="E61" s="54" t="s">
        <v>187</v>
      </c>
      <c r="F61" s="54" t="s">
        <v>4</v>
      </c>
      <c r="G61" s="54">
        <v>400</v>
      </c>
      <c r="H61" s="54" t="s">
        <v>230</v>
      </c>
      <c r="I61" s="140">
        <v>0.31883899999999998</v>
      </c>
      <c r="J61" s="135">
        <v>0.55933783333333331</v>
      </c>
      <c r="K61" s="52">
        <f t="shared" si="0"/>
        <v>0.8781768333333333</v>
      </c>
    </row>
    <row r="62" spans="1:11" x14ac:dyDescent="0.25">
      <c r="A62" s="126" t="s">
        <v>0</v>
      </c>
      <c r="B62" s="53">
        <v>93</v>
      </c>
      <c r="C62" s="54" t="s">
        <v>1</v>
      </c>
      <c r="D62" s="54">
        <v>100</v>
      </c>
      <c r="E62" s="54" t="s">
        <v>231</v>
      </c>
      <c r="F62" s="54" t="s">
        <v>4</v>
      </c>
      <c r="G62" s="54"/>
      <c r="H62" s="54"/>
      <c r="I62" s="140">
        <v>7.450533333333334E-2</v>
      </c>
      <c r="J62" s="135"/>
      <c r="K62" s="52">
        <f t="shared" si="0"/>
        <v>7.450533333333334E-2</v>
      </c>
    </row>
    <row r="63" spans="1:11" x14ac:dyDescent="0.25">
      <c r="A63" s="126" t="s">
        <v>0</v>
      </c>
      <c r="B63" s="53">
        <v>94</v>
      </c>
      <c r="C63" s="54" t="s">
        <v>1</v>
      </c>
      <c r="D63" s="54">
        <v>250</v>
      </c>
      <c r="E63" s="54" t="s">
        <v>232</v>
      </c>
      <c r="F63" s="54"/>
      <c r="G63" s="54"/>
      <c r="H63" s="54"/>
      <c r="I63" s="140">
        <v>0.39093386666666663</v>
      </c>
      <c r="J63" s="135"/>
      <c r="K63" s="52">
        <f t="shared" si="0"/>
        <v>0.39093386666666663</v>
      </c>
    </row>
    <row r="64" spans="1:11" x14ac:dyDescent="0.25">
      <c r="A64" s="126" t="s">
        <v>0</v>
      </c>
      <c r="B64" s="53">
        <v>95</v>
      </c>
      <c r="C64" s="54" t="s">
        <v>1</v>
      </c>
      <c r="D64" s="54">
        <v>400</v>
      </c>
      <c r="E64" s="54"/>
      <c r="F64" s="54"/>
      <c r="G64" s="54"/>
      <c r="H64" s="54"/>
      <c r="I64" s="140">
        <v>0</v>
      </c>
      <c r="J64" s="135"/>
      <c r="K64" s="52">
        <f t="shared" si="0"/>
        <v>0</v>
      </c>
    </row>
    <row r="65" spans="1:11" x14ac:dyDescent="0.25">
      <c r="A65" s="126" t="s">
        <v>0</v>
      </c>
      <c r="B65" s="53">
        <v>100</v>
      </c>
      <c r="C65" s="54" t="s">
        <v>1</v>
      </c>
      <c r="D65" s="54">
        <v>400</v>
      </c>
      <c r="E65" s="54" t="s">
        <v>233</v>
      </c>
      <c r="F65" s="54" t="s">
        <v>4</v>
      </c>
      <c r="G65" s="54">
        <v>400</v>
      </c>
      <c r="H65" s="54" t="s">
        <v>234</v>
      </c>
      <c r="I65" s="140">
        <v>9.5870833333333336E-2</v>
      </c>
      <c r="J65" s="135">
        <v>0.27556016666666666</v>
      </c>
      <c r="K65" s="52">
        <f t="shared" si="0"/>
        <v>0.37143100000000001</v>
      </c>
    </row>
    <row r="66" spans="1:11" x14ac:dyDescent="0.25">
      <c r="A66" s="126" t="s">
        <v>0</v>
      </c>
      <c r="B66" s="53">
        <v>101</v>
      </c>
      <c r="C66" s="54" t="s">
        <v>1</v>
      </c>
      <c r="D66" s="54">
        <v>400</v>
      </c>
      <c r="E66" s="54" t="s">
        <v>235</v>
      </c>
      <c r="F66" s="54" t="s">
        <v>4</v>
      </c>
      <c r="G66" s="54">
        <v>400</v>
      </c>
      <c r="H66" s="54" t="s">
        <v>236</v>
      </c>
      <c r="I66" s="140">
        <v>0.14408016666666668</v>
      </c>
      <c r="J66" s="135">
        <v>0.2054375</v>
      </c>
      <c r="K66" s="52">
        <f t="shared" si="0"/>
        <v>0.34951766666666667</v>
      </c>
    </row>
    <row r="67" spans="1:11" x14ac:dyDescent="0.25">
      <c r="A67" s="126" t="s">
        <v>0</v>
      </c>
      <c r="B67" s="53">
        <v>102</v>
      </c>
      <c r="C67" s="54" t="s">
        <v>1</v>
      </c>
      <c r="D67" s="54">
        <v>250</v>
      </c>
      <c r="E67" s="54" t="s">
        <v>237</v>
      </c>
      <c r="F67" s="54" t="s">
        <v>4</v>
      </c>
      <c r="G67" s="54">
        <v>250</v>
      </c>
      <c r="H67" s="54" t="s">
        <v>238</v>
      </c>
      <c r="I67" s="140">
        <v>0.15076373333333334</v>
      </c>
      <c r="J67" s="135">
        <v>0.32869999999999999</v>
      </c>
      <c r="K67" s="52">
        <f t="shared" si="0"/>
        <v>0.47946373333333336</v>
      </c>
    </row>
    <row r="68" spans="1:11" x14ac:dyDescent="0.25">
      <c r="A68" s="126" t="s">
        <v>0</v>
      </c>
      <c r="B68" s="53">
        <v>104</v>
      </c>
      <c r="C68" s="54" t="s">
        <v>1</v>
      </c>
      <c r="D68" s="54">
        <v>1000</v>
      </c>
      <c r="E68" s="54" t="s">
        <v>215</v>
      </c>
      <c r="F68" s="54" t="s">
        <v>4</v>
      </c>
      <c r="G68" s="54">
        <v>1000</v>
      </c>
      <c r="H68" s="54" t="s">
        <v>92</v>
      </c>
      <c r="I68" s="140">
        <v>0</v>
      </c>
      <c r="J68" s="135">
        <v>5.8289466666666671E-2</v>
      </c>
      <c r="K68" s="52">
        <f t="shared" si="0"/>
        <v>5.8289466666666671E-2</v>
      </c>
    </row>
    <row r="69" spans="1:11" x14ac:dyDescent="0.25">
      <c r="A69" s="126" t="s">
        <v>0</v>
      </c>
      <c r="B69" s="53">
        <v>105</v>
      </c>
      <c r="C69" s="54" t="s">
        <v>1</v>
      </c>
      <c r="D69" s="54">
        <v>630</v>
      </c>
      <c r="E69" s="54" t="s">
        <v>6</v>
      </c>
      <c r="F69" s="54" t="s">
        <v>4</v>
      </c>
      <c r="G69" s="54">
        <v>630</v>
      </c>
      <c r="H69" s="54" t="s">
        <v>6</v>
      </c>
      <c r="I69" s="140">
        <v>0</v>
      </c>
      <c r="J69" s="135">
        <v>0.20139396825396824</v>
      </c>
      <c r="K69" s="52">
        <f t="shared" ref="K69:K132" si="1">I69+J69</f>
        <v>0.20139396825396824</v>
      </c>
    </row>
    <row r="70" spans="1:11" x14ac:dyDescent="0.25">
      <c r="A70" s="126" t="s">
        <v>0</v>
      </c>
      <c r="B70" s="53">
        <v>106</v>
      </c>
      <c r="C70" s="54" t="s">
        <v>1</v>
      </c>
      <c r="D70" s="54">
        <v>1000</v>
      </c>
      <c r="E70" s="54" t="s">
        <v>69</v>
      </c>
      <c r="F70" s="54" t="s">
        <v>4</v>
      </c>
      <c r="G70" s="54">
        <v>1000</v>
      </c>
      <c r="H70" s="54" t="s">
        <v>102</v>
      </c>
      <c r="I70" s="140">
        <v>7.1218333333333328E-2</v>
      </c>
      <c r="J70" s="135">
        <v>5.3468533333333325E-2</v>
      </c>
      <c r="K70" s="52">
        <f t="shared" si="1"/>
        <v>0.12468686666666665</v>
      </c>
    </row>
    <row r="71" spans="1:11" x14ac:dyDescent="0.25">
      <c r="A71" s="126" t="s">
        <v>0</v>
      </c>
      <c r="B71" s="53">
        <v>111</v>
      </c>
      <c r="C71" s="54" t="s">
        <v>1</v>
      </c>
      <c r="D71" s="54">
        <v>100</v>
      </c>
      <c r="E71" s="54" t="s">
        <v>239</v>
      </c>
      <c r="F71" s="54"/>
      <c r="G71" s="54"/>
      <c r="H71" s="54"/>
      <c r="I71" s="140">
        <v>0.13147999999999999</v>
      </c>
      <c r="J71" s="135"/>
      <c r="K71" s="52">
        <f t="shared" si="1"/>
        <v>0.13147999999999999</v>
      </c>
    </row>
    <row r="72" spans="1:11" x14ac:dyDescent="0.25">
      <c r="A72" s="126" t="s">
        <v>0</v>
      </c>
      <c r="B72" s="53">
        <v>112</v>
      </c>
      <c r="C72" s="54" t="s">
        <v>1</v>
      </c>
      <c r="D72" s="54">
        <v>400</v>
      </c>
      <c r="E72" s="54" t="s">
        <v>240</v>
      </c>
      <c r="F72" s="54" t="s">
        <v>4</v>
      </c>
      <c r="G72" s="54">
        <v>400</v>
      </c>
      <c r="H72" s="54" t="s">
        <v>241</v>
      </c>
      <c r="I72" s="140">
        <v>2.7939499999999996E-2</v>
      </c>
      <c r="J72" s="135">
        <v>0.2054375</v>
      </c>
      <c r="K72" s="52">
        <f t="shared" si="1"/>
        <v>0.233377</v>
      </c>
    </row>
    <row r="73" spans="1:11" x14ac:dyDescent="0.25">
      <c r="A73" s="126" t="s">
        <v>0</v>
      </c>
      <c r="B73" s="53">
        <v>113</v>
      </c>
      <c r="C73" s="54" t="s">
        <v>1</v>
      </c>
      <c r="D73" s="54">
        <v>250</v>
      </c>
      <c r="E73" s="54" t="s">
        <v>156</v>
      </c>
      <c r="F73" s="54"/>
      <c r="G73" s="54"/>
      <c r="H73" s="54"/>
      <c r="I73" s="140">
        <v>0.28487333333333331</v>
      </c>
      <c r="J73" s="135"/>
      <c r="K73" s="52">
        <f t="shared" si="1"/>
        <v>0.28487333333333331</v>
      </c>
    </row>
    <row r="74" spans="1:11" x14ac:dyDescent="0.25">
      <c r="A74" s="126" t="s">
        <v>0</v>
      </c>
      <c r="B74" s="53">
        <v>114</v>
      </c>
      <c r="C74" s="54" t="s">
        <v>1</v>
      </c>
      <c r="D74" s="54">
        <v>200</v>
      </c>
      <c r="E74" s="54" t="s">
        <v>242</v>
      </c>
      <c r="F74" s="54"/>
      <c r="G74" s="54"/>
      <c r="H74" s="54"/>
      <c r="I74" s="140">
        <v>0.28487333333333337</v>
      </c>
      <c r="J74" s="135"/>
      <c r="K74" s="52">
        <f t="shared" si="1"/>
        <v>0.28487333333333337</v>
      </c>
    </row>
    <row r="75" spans="1:11" x14ac:dyDescent="0.25">
      <c r="A75" s="126" t="s">
        <v>0</v>
      </c>
      <c r="B75" s="53">
        <v>115</v>
      </c>
      <c r="C75" s="54" t="s">
        <v>1</v>
      </c>
      <c r="D75" s="54">
        <v>100</v>
      </c>
      <c r="E75" s="54" t="s">
        <v>243</v>
      </c>
      <c r="F75" s="54"/>
      <c r="G75" s="54"/>
      <c r="H75" s="54"/>
      <c r="I75" s="140">
        <v>0.19502866666666666</v>
      </c>
      <c r="J75" s="135"/>
      <c r="K75" s="52">
        <f t="shared" si="1"/>
        <v>0.19502866666666666</v>
      </c>
    </row>
    <row r="76" spans="1:11" x14ac:dyDescent="0.25">
      <c r="A76" s="126" t="s">
        <v>0</v>
      </c>
      <c r="B76" s="53">
        <v>117</v>
      </c>
      <c r="C76" s="54" t="s">
        <v>1</v>
      </c>
      <c r="D76" s="54">
        <v>160</v>
      </c>
      <c r="E76" s="54">
        <v>230</v>
      </c>
      <c r="F76" s="54"/>
      <c r="G76" s="54"/>
      <c r="H76" s="54"/>
      <c r="I76" s="140">
        <v>0.49441958333333325</v>
      </c>
      <c r="J76" s="135"/>
      <c r="K76" s="52">
        <f t="shared" si="1"/>
        <v>0.49441958333333325</v>
      </c>
    </row>
    <row r="77" spans="1:11" x14ac:dyDescent="0.25">
      <c r="A77" s="126" t="s">
        <v>0</v>
      </c>
      <c r="B77" s="53">
        <v>127</v>
      </c>
      <c r="C77" s="54" t="s">
        <v>1</v>
      </c>
      <c r="D77" s="54">
        <v>200</v>
      </c>
      <c r="E77" s="54" t="s">
        <v>26</v>
      </c>
      <c r="F77" s="54"/>
      <c r="G77" s="54"/>
      <c r="H77" s="54"/>
      <c r="I77" s="140">
        <v>0</v>
      </c>
      <c r="J77" s="135"/>
      <c r="K77" s="52">
        <f t="shared" si="1"/>
        <v>0</v>
      </c>
    </row>
    <row r="78" spans="1:11" x14ac:dyDescent="0.25">
      <c r="A78" s="126" t="s">
        <v>0</v>
      </c>
      <c r="B78" s="53">
        <v>128</v>
      </c>
      <c r="C78" s="54" t="s">
        <v>1</v>
      </c>
      <c r="D78" s="54">
        <v>100</v>
      </c>
      <c r="E78" s="54" t="s">
        <v>141</v>
      </c>
      <c r="F78" s="54"/>
      <c r="G78" s="54"/>
      <c r="H78" s="54"/>
      <c r="I78" s="140">
        <v>0.50619799999999993</v>
      </c>
      <c r="J78" s="135"/>
      <c r="K78" s="52">
        <f t="shared" si="1"/>
        <v>0.50619799999999993</v>
      </c>
    </row>
    <row r="79" spans="1:11" x14ac:dyDescent="0.25">
      <c r="A79" s="126" t="s">
        <v>0</v>
      </c>
      <c r="B79" s="53">
        <v>129</v>
      </c>
      <c r="C79" s="54" t="s">
        <v>1</v>
      </c>
      <c r="D79" s="54">
        <v>100</v>
      </c>
      <c r="E79" s="54" t="s">
        <v>72</v>
      </c>
      <c r="F79" s="54"/>
      <c r="G79" s="54"/>
      <c r="H79" s="54"/>
      <c r="I79" s="140">
        <v>2.4104666666666663E-2</v>
      </c>
      <c r="J79" s="135"/>
      <c r="K79" s="52">
        <f t="shared" si="1"/>
        <v>2.4104666666666663E-2</v>
      </c>
    </row>
    <row r="80" spans="1:11" x14ac:dyDescent="0.25">
      <c r="A80" s="126" t="s">
        <v>0</v>
      </c>
      <c r="B80" s="53">
        <v>134</v>
      </c>
      <c r="C80" s="54" t="s">
        <v>1</v>
      </c>
      <c r="D80" s="54">
        <v>63</v>
      </c>
      <c r="E80" s="54"/>
      <c r="F80" s="54"/>
      <c r="G80" s="54"/>
      <c r="H80" s="54"/>
      <c r="I80" s="140">
        <v>0.34435238095238091</v>
      </c>
      <c r="J80" s="135"/>
      <c r="K80" s="52">
        <f t="shared" si="1"/>
        <v>0.34435238095238091</v>
      </c>
    </row>
    <row r="81" spans="1:11" x14ac:dyDescent="0.25">
      <c r="A81" s="126" t="s">
        <v>0</v>
      </c>
      <c r="B81" s="53">
        <v>140</v>
      </c>
      <c r="C81" s="54" t="s">
        <v>1</v>
      </c>
      <c r="D81" s="54">
        <v>630</v>
      </c>
      <c r="E81" s="54"/>
      <c r="F81" s="54" t="s">
        <v>4</v>
      </c>
      <c r="G81" s="54">
        <v>630</v>
      </c>
      <c r="H81" s="54"/>
      <c r="I81" s="140">
        <v>0</v>
      </c>
      <c r="J81" s="135">
        <v>0</v>
      </c>
      <c r="K81" s="52">
        <f t="shared" si="1"/>
        <v>0</v>
      </c>
    </row>
    <row r="82" spans="1:11" x14ac:dyDescent="0.25">
      <c r="A82" s="126" t="s">
        <v>0</v>
      </c>
      <c r="B82" s="53">
        <v>141</v>
      </c>
      <c r="C82" s="54" t="s">
        <v>1</v>
      </c>
      <c r="D82" s="54">
        <v>400</v>
      </c>
      <c r="E82" s="54">
        <v>237</v>
      </c>
      <c r="F82" s="54" t="s">
        <v>4</v>
      </c>
      <c r="G82" s="54">
        <v>400</v>
      </c>
      <c r="H82" s="54">
        <v>236</v>
      </c>
      <c r="I82" s="140">
        <v>0.18297633333333332</v>
      </c>
      <c r="J82" s="135">
        <v>5.040066666666667E-2</v>
      </c>
      <c r="K82" s="52">
        <f t="shared" si="1"/>
        <v>0.233377</v>
      </c>
    </row>
    <row r="83" spans="1:11" x14ac:dyDescent="0.25">
      <c r="A83" s="126" t="s">
        <v>0</v>
      </c>
      <c r="B83" s="53">
        <v>142</v>
      </c>
      <c r="C83" s="54" t="s">
        <v>1</v>
      </c>
      <c r="D83" s="54">
        <v>100</v>
      </c>
      <c r="E83" s="54" t="s">
        <v>111</v>
      </c>
      <c r="F83" s="54"/>
      <c r="G83" s="54"/>
      <c r="H83" s="54"/>
      <c r="I83" s="140">
        <v>0.44703199999999993</v>
      </c>
      <c r="J83" s="135"/>
      <c r="K83" s="52">
        <f t="shared" si="1"/>
        <v>0.44703199999999993</v>
      </c>
    </row>
    <row r="84" spans="1:11" x14ac:dyDescent="0.25">
      <c r="A84" s="126" t="s">
        <v>0</v>
      </c>
      <c r="B84" s="53">
        <v>145</v>
      </c>
      <c r="C84" s="54" t="s">
        <v>1</v>
      </c>
      <c r="D84" s="54">
        <v>25</v>
      </c>
      <c r="E84" s="54" t="s">
        <v>10</v>
      </c>
      <c r="F84" s="54"/>
      <c r="G84" s="54"/>
      <c r="H84" s="54"/>
      <c r="I84" s="140">
        <v>0.18407199999999999</v>
      </c>
      <c r="J84" s="135"/>
      <c r="K84" s="52">
        <f t="shared" si="1"/>
        <v>0.18407199999999999</v>
      </c>
    </row>
    <row r="85" spans="1:11" x14ac:dyDescent="0.25">
      <c r="A85" s="126" t="s">
        <v>0</v>
      </c>
      <c r="B85" s="53">
        <v>150</v>
      </c>
      <c r="C85" s="54" t="s">
        <v>1</v>
      </c>
      <c r="D85" s="54">
        <v>630</v>
      </c>
      <c r="E85" s="54" t="s">
        <v>244</v>
      </c>
      <c r="F85" s="54" t="s">
        <v>4</v>
      </c>
      <c r="G85" s="54">
        <v>630</v>
      </c>
      <c r="H85" s="54" t="s">
        <v>202</v>
      </c>
      <c r="I85" s="140">
        <v>9.5305608465608468E-2</v>
      </c>
      <c r="J85" s="135">
        <v>9.4609947089947091E-2</v>
      </c>
      <c r="K85" s="52">
        <f t="shared" si="1"/>
        <v>0.18991555555555556</v>
      </c>
    </row>
    <row r="86" spans="1:11" x14ac:dyDescent="0.25">
      <c r="A86" s="126" t="s">
        <v>0</v>
      </c>
      <c r="B86" s="53">
        <v>151</v>
      </c>
      <c r="C86" s="54" t="s">
        <v>1</v>
      </c>
      <c r="D86" s="54">
        <v>630</v>
      </c>
      <c r="E86" s="54" t="s">
        <v>245</v>
      </c>
      <c r="F86" s="54" t="s">
        <v>4</v>
      </c>
      <c r="G86" s="54">
        <v>630</v>
      </c>
      <c r="H86" s="54" t="s">
        <v>246</v>
      </c>
      <c r="I86" s="140">
        <v>0.34956984126984125</v>
      </c>
      <c r="J86" s="135">
        <v>1.6348042328042326E-2</v>
      </c>
      <c r="K86" s="52">
        <f t="shared" si="1"/>
        <v>0.36591788359788358</v>
      </c>
    </row>
    <row r="87" spans="1:11" x14ac:dyDescent="0.25">
      <c r="A87" s="126" t="s">
        <v>0</v>
      </c>
      <c r="B87" s="53">
        <v>152</v>
      </c>
      <c r="C87" s="54" t="s">
        <v>1</v>
      </c>
      <c r="D87" s="54">
        <v>250</v>
      </c>
      <c r="E87" s="54">
        <v>226</v>
      </c>
      <c r="F87" s="54" t="s">
        <v>4</v>
      </c>
      <c r="G87" s="54">
        <v>250</v>
      </c>
      <c r="H87" s="54">
        <v>228</v>
      </c>
      <c r="I87" s="140">
        <v>0.15164026666666666</v>
      </c>
      <c r="J87" s="135">
        <v>0.40934106666666664</v>
      </c>
      <c r="K87" s="52">
        <f t="shared" si="1"/>
        <v>0.56098133333333333</v>
      </c>
    </row>
    <row r="88" spans="1:11" x14ac:dyDescent="0.25">
      <c r="A88" s="126" t="s">
        <v>0</v>
      </c>
      <c r="B88" s="53">
        <v>153</v>
      </c>
      <c r="C88" s="54" t="s">
        <v>1</v>
      </c>
      <c r="D88" s="54">
        <v>400</v>
      </c>
      <c r="E88" s="54">
        <v>226</v>
      </c>
      <c r="F88" s="54" t="s">
        <v>4</v>
      </c>
      <c r="G88" s="54">
        <v>400</v>
      </c>
      <c r="H88" s="54">
        <v>228</v>
      </c>
      <c r="I88" s="140">
        <v>0.24762066666666666</v>
      </c>
      <c r="J88" s="135">
        <v>0.269534</v>
      </c>
      <c r="K88" s="52">
        <f t="shared" si="1"/>
        <v>0.51715466666666665</v>
      </c>
    </row>
    <row r="89" spans="1:11" x14ac:dyDescent="0.25">
      <c r="A89" s="126" t="s">
        <v>0</v>
      </c>
      <c r="B89" s="53">
        <v>154</v>
      </c>
      <c r="C89" s="54" t="s">
        <v>1</v>
      </c>
      <c r="D89" s="54">
        <v>250</v>
      </c>
      <c r="E89" s="54">
        <v>225</v>
      </c>
      <c r="F89" s="54"/>
      <c r="G89" s="54"/>
      <c r="H89" s="54"/>
      <c r="I89" s="140">
        <v>0.34009493333333335</v>
      </c>
      <c r="J89" s="135"/>
      <c r="K89" s="52">
        <f t="shared" si="1"/>
        <v>0.34009493333333335</v>
      </c>
    </row>
    <row r="90" spans="1:11" x14ac:dyDescent="0.25">
      <c r="A90" s="126" t="s">
        <v>0</v>
      </c>
      <c r="B90" s="53">
        <v>155</v>
      </c>
      <c r="C90" s="54" t="s">
        <v>1</v>
      </c>
      <c r="D90" s="54">
        <v>250</v>
      </c>
      <c r="E90" s="54">
        <v>226</v>
      </c>
      <c r="F90" s="54"/>
      <c r="G90" s="54"/>
      <c r="H90" s="54"/>
      <c r="I90" s="140">
        <v>0.30678666666666671</v>
      </c>
      <c r="J90" s="135"/>
      <c r="K90" s="52">
        <f t="shared" si="1"/>
        <v>0.30678666666666671</v>
      </c>
    </row>
    <row r="91" spans="1:11" x14ac:dyDescent="0.25">
      <c r="A91" s="126" t="s">
        <v>0</v>
      </c>
      <c r="B91" s="53">
        <v>156</v>
      </c>
      <c r="C91" s="54" t="s">
        <v>1</v>
      </c>
      <c r="D91" s="54">
        <v>400</v>
      </c>
      <c r="E91" s="54">
        <v>228</v>
      </c>
      <c r="F91" s="54" t="s">
        <v>4</v>
      </c>
      <c r="G91" s="54">
        <v>400</v>
      </c>
      <c r="H91" s="54">
        <v>226</v>
      </c>
      <c r="I91" s="140">
        <v>0.203794</v>
      </c>
      <c r="J91" s="135">
        <v>0.20817666666666668</v>
      </c>
      <c r="K91" s="52">
        <f t="shared" si="1"/>
        <v>0.41197066666666671</v>
      </c>
    </row>
    <row r="92" spans="1:11" x14ac:dyDescent="0.25">
      <c r="A92" s="126" t="s">
        <v>0</v>
      </c>
      <c r="B92" s="53">
        <v>157</v>
      </c>
      <c r="C92" s="54" t="s">
        <v>1</v>
      </c>
      <c r="D92" s="54">
        <v>400</v>
      </c>
      <c r="E92" s="54">
        <v>228</v>
      </c>
      <c r="F92" s="54" t="s">
        <v>4</v>
      </c>
      <c r="G92" s="54" t="s">
        <v>247</v>
      </c>
      <c r="H92" s="54"/>
      <c r="I92" s="140">
        <v>0.21365500000000001</v>
      </c>
      <c r="J92" s="135"/>
      <c r="K92" s="52">
        <f t="shared" si="1"/>
        <v>0.21365500000000001</v>
      </c>
    </row>
    <row r="93" spans="1:11" x14ac:dyDescent="0.25">
      <c r="A93" s="126" t="s">
        <v>0</v>
      </c>
      <c r="B93" s="53">
        <v>158</v>
      </c>
      <c r="C93" s="54" t="s">
        <v>1</v>
      </c>
      <c r="D93" s="54">
        <v>400</v>
      </c>
      <c r="E93" s="54">
        <v>230</v>
      </c>
      <c r="F93" s="54" t="s">
        <v>4</v>
      </c>
      <c r="G93" s="54">
        <v>400</v>
      </c>
      <c r="H93" s="54">
        <v>226</v>
      </c>
      <c r="I93" s="140">
        <v>0.14462800000000001</v>
      </c>
      <c r="J93" s="135">
        <v>0.15448899999999999</v>
      </c>
      <c r="K93" s="52">
        <f t="shared" si="1"/>
        <v>0.29911699999999997</v>
      </c>
    </row>
    <row r="94" spans="1:11" x14ac:dyDescent="0.25">
      <c r="A94" s="126" t="s">
        <v>0</v>
      </c>
      <c r="B94" s="53">
        <v>159</v>
      </c>
      <c r="C94" s="54" t="s">
        <v>1</v>
      </c>
      <c r="D94" s="54">
        <v>250</v>
      </c>
      <c r="E94" s="54">
        <v>230</v>
      </c>
      <c r="F94" s="54"/>
      <c r="G94" s="54"/>
      <c r="H94" s="54"/>
      <c r="I94" s="140">
        <v>0.50137706666666659</v>
      </c>
      <c r="J94" s="135"/>
      <c r="K94" s="52">
        <f t="shared" si="1"/>
        <v>0.50137706666666659</v>
      </c>
    </row>
    <row r="95" spans="1:11" x14ac:dyDescent="0.25">
      <c r="A95" s="126" t="s">
        <v>0</v>
      </c>
      <c r="B95" s="53">
        <v>162</v>
      </c>
      <c r="C95" s="54" t="s">
        <v>1</v>
      </c>
      <c r="D95" s="54">
        <v>400</v>
      </c>
      <c r="E95" s="54">
        <v>224</v>
      </c>
      <c r="F95" s="54"/>
      <c r="G95" s="54"/>
      <c r="H95" s="54"/>
      <c r="I95" s="140">
        <v>0.32760433333333333</v>
      </c>
      <c r="J95" s="135"/>
      <c r="K95" s="52">
        <f t="shared" si="1"/>
        <v>0.32760433333333333</v>
      </c>
    </row>
    <row r="96" spans="1:11" x14ac:dyDescent="0.25">
      <c r="A96" s="126" t="s">
        <v>0</v>
      </c>
      <c r="B96" s="53">
        <v>163</v>
      </c>
      <c r="C96" s="54" t="s">
        <v>1</v>
      </c>
      <c r="D96" s="54">
        <v>63</v>
      </c>
      <c r="E96" s="54"/>
      <c r="F96" s="54"/>
      <c r="G96" s="54"/>
      <c r="H96" s="54"/>
      <c r="I96" s="140">
        <v>0.13565396825396825</v>
      </c>
      <c r="J96" s="135"/>
      <c r="K96" s="52">
        <f t="shared" si="1"/>
        <v>0.13565396825396825</v>
      </c>
    </row>
    <row r="97" spans="1:11" x14ac:dyDescent="0.25">
      <c r="A97" s="126" t="s">
        <v>0</v>
      </c>
      <c r="B97" s="53">
        <v>165</v>
      </c>
      <c r="C97" s="54" t="s">
        <v>1</v>
      </c>
      <c r="D97" s="54">
        <v>250</v>
      </c>
      <c r="E97" s="54">
        <v>227</v>
      </c>
      <c r="F97" s="54"/>
      <c r="G97" s="54"/>
      <c r="H97" s="54"/>
      <c r="I97" s="140">
        <v>0.35499599999999998</v>
      </c>
      <c r="J97" s="135"/>
      <c r="K97" s="52">
        <f t="shared" si="1"/>
        <v>0.35499599999999998</v>
      </c>
    </row>
    <row r="98" spans="1:11" x14ac:dyDescent="0.25">
      <c r="A98" s="126" t="s">
        <v>0</v>
      </c>
      <c r="B98" s="53">
        <v>166</v>
      </c>
      <c r="C98" s="54" t="s">
        <v>1</v>
      </c>
      <c r="D98" s="54">
        <v>25</v>
      </c>
      <c r="E98" s="54" t="s">
        <v>248</v>
      </c>
      <c r="F98" s="54"/>
      <c r="G98" s="54"/>
      <c r="H98" s="54"/>
      <c r="I98" s="140">
        <v>7.0122666666666666E-2</v>
      </c>
      <c r="J98" s="135"/>
      <c r="K98" s="52">
        <f t="shared" si="1"/>
        <v>7.0122666666666666E-2</v>
      </c>
    </row>
    <row r="99" spans="1:11" x14ac:dyDescent="0.25">
      <c r="A99" s="126" t="s">
        <v>0</v>
      </c>
      <c r="B99" s="53">
        <v>167</v>
      </c>
      <c r="C99" s="54" t="s">
        <v>1</v>
      </c>
      <c r="D99" s="54">
        <v>250</v>
      </c>
      <c r="E99" s="54" t="s">
        <v>10</v>
      </c>
      <c r="F99" s="54"/>
      <c r="G99" s="54"/>
      <c r="H99" s="54"/>
      <c r="I99" s="140">
        <v>8.1517599999999996E-2</v>
      </c>
      <c r="J99" s="135"/>
      <c r="K99" s="52">
        <f t="shared" si="1"/>
        <v>8.1517599999999996E-2</v>
      </c>
    </row>
    <row r="100" spans="1:11" x14ac:dyDescent="0.25">
      <c r="A100" s="126" t="s">
        <v>0</v>
      </c>
      <c r="B100" s="53">
        <v>168</v>
      </c>
      <c r="C100" s="54" t="s">
        <v>1</v>
      </c>
      <c r="D100" s="54">
        <v>100</v>
      </c>
      <c r="E100" s="54">
        <v>220</v>
      </c>
      <c r="F100" s="54"/>
      <c r="G100" s="54"/>
      <c r="H100" s="54"/>
      <c r="I100" s="140">
        <v>0.4251186666666667</v>
      </c>
      <c r="J100" s="135"/>
      <c r="K100" s="52">
        <f t="shared" si="1"/>
        <v>0.4251186666666667</v>
      </c>
    </row>
    <row r="101" spans="1:11" x14ac:dyDescent="0.25">
      <c r="A101" s="126" t="s">
        <v>0</v>
      </c>
      <c r="B101" s="53">
        <v>169</v>
      </c>
      <c r="C101" s="54" t="s">
        <v>1</v>
      </c>
      <c r="D101" s="54">
        <v>63</v>
      </c>
      <c r="E101" s="54">
        <v>230</v>
      </c>
      <c r="F101" s="54"/>
      <c r="G101" s="54"/>
      <c r="H101" s="54"/>
      <c r="I101" s="140">
        <v>0.13217566137566136</v>
      </c>
      <c r="J101" s="135"/>
      <c r="K101" s="52">
        <f t="shared" si="1"/>
        <v>0.13217566137566136</v>
      </c>
    </row>
    <row r="102" spans="1:11" x14ac:dyDescent="0.25">
      <c r="A102" s="126" t="s">
        <v>0</v>
      </c>
      <c r="B102" s="53">
        <v>170</v>
      </c>
      <c r="C102" s="54" t="s">
        <v>1</v>
      </c>
      <c r="D102" s="54">
        <v>160</v>
      </c>
      <c r="E102" s="54">
        <v>227</v>
      </c>
      <c r="F102" s="54"/>
      <c r="G102" s="54"/>
      <c r="H102" s="54"/>
      <c r="I102" s="140">
        <v>0.27939499999999995</v>
      </c>
      <c r="J102" s="135"/>
      <c r="K102" s="52">
        <f t="shared" si="1"/>
        <v>0.27939499999999995</v>
      </c>
    </row>
    <row r="103" spans="1:11" x14ac:dyDescent="0.25">
      <c r="A103" s="126" t="s">
        <v>0</v>
      </c>
      <c r="B103" s="53">
        <v>171</v>
      </c>
      <c r="C103" s="54" t="s">
        <v>1</v>
      </c>
      <c r="D103" s="54">
        <v>400</v>
      </c>
      <c r="E103" s="54">
        <v>226</v>
      </c>
      <c r="F103" s="54" t="s">
        <v>4</v>
      </c>
      <c r="G103" s="54">
        <v>400</v>
      </c>
      <c r="H103" s="54">
        <v>222</v>
      </c>
      <c r="I103" s="140">
        <v>0.30569099999999999</v>
      </c>
      <c r="J103" s="135">
        <v>7.7244499999999994E-2</v>
      </c>
      <c r="K103" s="52">
        <f t="shared" si="1"/>
        <v>0.38293549999999998</v>
      </c>
    </row>
    <row r="104" spans="1:11" x14ac:dyDescent="0.25">
      <c r="A104" s="126" t="s">
        <v>0</v>
      </c>
      <c r="B104" s="53">
        <v>172</v>
      </c>
      <c r="C104" s="54" t="s">
        <v>1</v>
      </c>
      <c r="D104" s="54">
        <v>400</v>
      </c>
      <c r="E104" s="54"/>
      <c r="F104" s="54" t="s">
        <v>4</v>
      </c>
      <c r="G104" s="54">
        <v>320</v>
      </c>
      <c r="H104" s="54"/>
      <c r="I104" s="140">
        <v>0</v>
      </c>
      <c r="J104" s="135">
        <v>0</v>
      </c>
      <c r="K104" s="52">
        <f t="shared" si="1"/>
        <v>0</v>
      </c>
    </row>
    <row r="105" spans="1:11" x14ac:dyDescent="0.25">
      <c r="A105" s="126" t="s">
        <v>0</v>
      </c>
      <c r="B105" s="53">
        <v>173</v>
      </c>
      <c r="C105" s="54" t="s">
        <v>1</v>
      </c>
      <c r="D105" s="54">
        <v>1000</v>
      </c>
      <c r="E105" s="54" t="s">
        <v>249</v>
      </c>
      <c r="F105" s="54" t="s">
        <v>4</v>
      </c>
      <c r="G105" s="54">
        <v>1000</v>
      </c>
      <c r="H105" s="54" t="s">
        <v>93</v>
      </c>
      <c r="I105" s="140">
        <v>0.23710226666666667</v>
      </c>
      <c r="J105" s="135">
        <v>0</v>
      </c>
      <c r="K105" s="52">
        <f t="shared" si="1"/>
        <v>0.23710226666666667</v>
      </c>
    </row>
    <row r="106" spans="1:11" x14ac:dyDescent="0.25">
      <c r="A106" s="126" t="s">
        <v>0</v>
      </c>
      <c r="B106" s="53">
        <v>174</v>
      </c>
      <c r="C106" s="54" t="s">
        <v>1</v>
      </c>
      <c r="D106" s="54">
        <v>1000</v>
      </c>
      <c r="E106" s="54">
        <v>236</v>
      </c>
      <c r="F106" s="54" t="s">
        <v>4</v>
      </c>
      <c r="G106" s="54">
        <v>1000</v>
      </c>
      <c r="H106" s="54">
        <v>235</v>
      </c>
      <c r="I106" s="140">
        <v>0</v>
      </c>
      <c r="J106" s="135">
        <v>0.24258060000000001</v>
      </c>
      <c r="K106" s="52">
        <f t="shared" si="1"/>
        <v>0.24258060000000001</v>
      </c>
    </row>
    <row r="107" spans="1:11" x14ac:dyDescent="0.25">
      <c r="A107" s="126" t="s">
        <v>0</v>
      </c>
      <c r="B107" s="53">
        <v>174</v>
      </c>
      <c r="C107" s="54" t="s">
        <v>250</v>
      </c>
      <c r="D107" s="54">
        <v>250</v>
      </c>
      <c r="E107" s="54">
        <v>236</v>
      </c>
      <c r="F107" s="54" t="s">
        <v>251</v>
      </c>
      <c r="G107" s="54">
        <v>250</v>
      </c>
      <c r="H107" s="54"/>
      <c r="I107" s="140">
        <v>0</v>
      </c>
      <c r="J107" s="135">
        <v>0.17004746666666667</v>
      </c>
      <c r="K107" s="52">
        <f t="shared" si="1"/>
        <v>0.17004746666666667</v>
      </c>
    </row>
    <row r="108" spans="1:11" x14ac:dyDescent="0.25">
      <c r="A108" s="126" t="s">
        <v>0</v>
      </c>
      <c r="B108" s="53">
        <v>175</v>
      </c>
      <c r="C108" s="54" t="s">
        <v>1</v>
      </c>
      <c r="D108" s="54">
        <v>400</v>
      </c>
      <c r="E108" s="54" t="s">
        <v>36</v>
      </c>
      <c r="F108" s="54" t="s">
        <v>4</v>
      </c>
      <c r="G108" s="54">
        <v>400</v>
      </c>
      <c r="H108" s="54" t="s">
        <v>37</v>
      </c>
      <c r="I108" s="140">
        <v>4.0539666666666668E-2</v>
      </c>
      <c r="J108" s="135">
        <v>4.9305E-3</v>
      </c>
      <c r="K108" s="52">
        <f t="shared" si="1"/>
        <v>4.5470166666666666E-2</v>
      </c>
    </row>
    <row r="109" spans="1:11" x14ac:dyDescent="0.25">
      <c r="A109" s="126" t="s">
        <v>0</v>
      </c>
      <c r="B109" s="53">
        <v>177</v>
      </c>
      <c r="C109" s="54" t="s">
        <v>1</v>
      </c>
      <c r="D109" s="54">
        <v>400</v>
      </c>
      <c r="E109" s="54" t="s">
        <v>32</v>
      </c>
      <c r="F109" s="54" t="s">
        <v>4</v>
      </c>
      <c r="G109" s="54">
        <v>630</v>
      </c>
      <c r="H109" s="54"/>
      <c r="I109" s="140">
        <v>1.0956666666666667E-3</v>
      </c>
      <c r="J109" s="135">
        <v>0</v>
      </c>
      <c r="K109" s="52">
        <f t="shared" si="1"/>
        <v>1.0956666666666667E-3</v>
      </c>
    </row>
    <row r="110" spans="1:11" x14ac:dyDescent="0.25">
      <c r="A110" s="126" t="s">
        <v>0</v>
      </c>
      <c r="B110" s="53">
        <v>179</v>
      </c>
      <c r="C110" s="54" t="s">
        <v>1</v>
      </c>
      <c r="D110" s="54">
        <v>1000</v>
      </c>
      <c r="E110" s="54" t="s">
        <v>225</v>
      </c>
      <c r="F110" s="54" t="s">
        <v>4</v>
      </c>
      <c r="G110" s="54">
        <v>1000</v>
      </c>
      <c r="H110" s="54" t="s">
        <v>252</v>
      </c>
      <c r="I110" s="140">
        <v>1.3367133333333331E-2</v>
      </c>
      <c r="J110" s="135">
        <v>3.1336066666666662E-2</v>
      </c>
      <c r="K110" s="52">
        <f t="shared" si="1"/>
        <v>4.4703199999999992E-2</v>
      </c>
    </row>
    <row r="111" spans="1:11" x14ac:dyDescent="0.25">
      <c r="A111" s="126" t="s">
        <v>0</v>
      </c>
      <c r="B111" s="53">
        <v>179</v>
      </c>
      <c r="C111" s="54" t="s">
        <v>250</v>
      </c>
      <c r="D111" s="54">
        <v>630</v>
      </c>
      <c r="E111" s="54" t="s">
        <v>253</v>
      </c>
      <c r="F111" s="54" t="s">
        <v>251</v>
      </c>
      <c r="G111" s="54">
        <v>630</v>
      </c>
      <c r="H111" s="54"/>
      <c r="I111" s="140">
        <v>0</v>
      </c>
      <c r="J111" s="135">
        <v>0.17043703703703703</v>
      </c>
      <c r="K111" s="52">
        <f t="shared" si="1"/>
        <v>0.17043703703703703</v>
      </c>
    </row>
    <row r="112" spans="1:11" x14ac:dyDescent="0.25">
      <c r="A112" s="126" t="s">
        <v>0</v>
      </c>
      <c r="B112" s="53">
        <v>181</v>
      </c>
      <c r="C112" s="54" t="s">
        <v>1</v>
      </c>
      <c r="D112" s="54">
        <v>400</v>
      </c>
      <c r="E112" s="54" t="s">
        <v>89</v>
      </c>
      <c r="F112" s="54" t="s">
        <v>4</v>
      </c>
      <c r="G112" s="54">
        <v>400</v>
      </c>
      <c r="H112" s="54" t="s">
        <v>254</v>
      </c>
      <c r="I112" s="140">
        <v>0</v>
      </c>
      <c r="J112" s="135">
        <v>0.13093216666666666</v>
      </c>
      <c r="K112" s="52">
        <f t="shared" si="1"/>
        <v>0.13093216666666666</v>
      </c>
    </row>
    <row r="113" spans="1:11" x14ac:dyDescent="0.25">
      <c r="A113" s="126" t="s">
        <v>0</v>
      </c>
      <c r="B113" s="53">
        <v>182</v>
      </c>
      <c r="C113" s="54" t="s">
        <v>4</v>
      </c>
      <c r="D113" s="54">
        <v>630</v>
      </c>
      <c r="E113" s="54">
        <v>226</v>
      </c>
      <c r="F113" s="54" t="s">
        <v>4</v>
      </c>
      <c r="G113" s="54">
        <v>630</v>
      </c>
      <c r="H113" s="54">
        <v>224</v>
      </c>
      <c r="I113" s="140">
        <v>6.7131322751322747E-2</v>
      </c>
      <c r="J113" s="135">
        <v>0.30156920634920631</v>
      </c>
      <c r="K113" s="52">
        <f t="shared" si="1"/>
        <v>0.36870052910052908</v>
      </c>
    </row>
    <row r="114" spans="1:11" x14ac:dyDescent="0.25">
      <c r="A114" s="126" t="s">
        <v>0</v>
      </c>
      <c r="B114" s="53">
        <v>183</v>
      </c>
      <c r="C114" s="54" t="s">
        <v>1</v>
      </c>
      <c r="D114" s="54">
        <v>1000</v>
      </c>
      <c r="E114" s="54" t="s">
        <v>255</v>
      </c>
      <c r="F114" s="54" t="s">
        <v>4</v>
      </c>
      <c r="G114" s="54">
        <v>1000</v>
      </c>
      <c r="H114" s="54" t="s">
        <v>104</v>
      </c>
      <c r="I114" s="140">
        <v>7.4067066666666667E-2</v>
      </c>
      <c r="J114" s="135">
        <v>6.9027000000000005E-2</v>
      </c>
      <c r="K114" s="52">
        <f t="shared" si="1"/>
        <v>0.14309406666666669</v>
      </c>
    </row>
    <row r="115" spans="1:11" x14ac:dyDescent="0.25">
      <c r="A115" s="126" t="s">
        <v>0</v>
      </c>
      <c r="B115" s="53">
        <v>184</v>
      </c>
      <c r="C115" s="54" t="s">
        <v>4</v>
      </c>
      <c r="D115" s="54">
        <v>250</v>
      </c>
      <c r="E115" s="54" t="s">
        <v>174</v>
      </c>
      <c r="F115" s="54" t="s">
        <v>4</v>
      </c>
      <c r="G115" s="54">
        <v>400</v>
      </c>
      <c r="H115" s="54" t="s">
        <v>256</v>
      </c>
      <c r="I115" s="140">
        <v>0.43739013333333332</v>
      </c>
      <c r="J115" s="135">
        <v>0.27556016666666666</v>
      </c>
      <c r="K115" s="52">
        <f t="shared" si="1"/>
        <v>0.71295029999999993</v>
      </c>
    </row>
    <row r="116" spans="1:11" x14ac:dyDescent="0.25">
      <c r="A116" s="126" t="s">
        <v>0</v>
      </c>
      <c r="B116" s="53">
        <v>185</v>
      </c>
      <c r="C116" s="54" t="s">
        <v>4</v>
      </c>
      <c r="D116" s="54">
        <v>400</v>
      </c>
      <c r="E116" s="54" t="s">
        <v>257</v>
      </c>
      <c r="F116" s="54" t="s">
        <v>4</v>
      </c>
      <c r="G116" s="54">
        <v>400</v>
      </c>
      <c r="H116" s="54" t="s">
        <v>258</v>
      </c>
      <c r="I116" s="140">
        <v>0.35170899999999994</v>
      </c>
      <c r="J116" s="135">
        <v>0.16051516666666668</v>
      </c>
      <c r="K116" s="52">
        <f t="shared" si="1"/>
        <v>0.51222416666666659</v>
      </c>
    </row>
    <row r="117" spans="1:11" x14ac:dyDescent="0.25">
      <c r="A117" s="126" t="s">
        <v>0</v>
      </c>
      <c r="B117" s="53">
        <v>186</v>
      </c>
      <c r="C117" s="54" t="s">
        <v>4</v>
      </c>
      <c r="D117" s="54">
        <v>630</v>
      </c>
      <c r="E117" s="54" t="s">
        <v>136</v>
      </c>
      <c r="F117" s="54" t="s">
        <v>4</v>
      </c>
      <c r="G117" s="54">
        <v>630</v>
      </c>
      <c r="H117" s="54"/>
      <c r="I117" s="140">
        <v>0.1029578835978836</v>
      </c>
      <c r="J117" s="135">
        <v>0.18782857142857143</v>
      </c>
      <c r="K117" s="52">
        <f t="shared" si="1"/>
        <v>0.29078645502645506</v>
      </c>
    </row>
    <row r="118" spans="1:11" x14ac:dyDescent="0.25">
      <c r="A118" s="126" t="s">
        <v>0</v>
      </c>
      <c r="B118" s="53">
        <v>188</v>
      </c>
      <c r="C118" s="54" t="s">
        <v>1</v>
      </c>
      <c r="D118" s="54">
        <v>250</v>
      </c>
      <c r="E118" s="54" t="s">
        <v>259</v>
      </c>
      <c r="F118" s="54" t="s">
        <v>4</v>
      </c>
      <c r="G118" s="54">
        <v>250</v>
      </c>
      <c r="H118" s="54" t="s">
        <v>173</v>
      </c>
      <c r="I118" s="140">
        <v>0.36551439999999996</v>
      </c>
      <c r="J118" s="135">
        <v>1.9283733333333331E-2</v>
      </c>
      <c r="K118" s="52">
        <f t="shared" si="1"/>
        <v>0.38479813333333329</v>
      </c>
    </row>
    <row r="119" spans="1:11" x14ac:dyDescent="0.25">
      <c r="A119" s="126" t="s">
        <v>0</v>
      </c>
      <c r="B119" s="53">
        <v>189</v>
      </c>
      <c r="C119" s="54" t="s">
        <v>1</v>
      </c>
      <c r="D119" s="54">
        <v>180</v>
      </c>
      <c r="E119" s="54" t="s">
        <v>172</v>
      </c>
      <c r="F119" s="54" t="s">
        <v>4</v>
      </c>
      <c r="G119" s="54">
        <v>180</v>
      </c>
      <c r="H119" s="54" t="s">
        <v>260</v>
      </c>
      <c r="I119" s="140">
        <v>0.36765703703703706</v>
      </c>
      <c r="J119" s="135">
        <v>0.29582999999999998</v>
      </c>
      <c r="K119" s="52">
        <f t="shared" si="1"/>
        <v>0.66348703703703704</v>
      </c>
    </row>
    <row r="120" spans="1:11" x14ac:dyDescent="0.25">
      <c r="A120" s="126" t="s">
        <v>0</v>
      </c>
      <c r="B120" s="53">
        <v>227</v>
      </c>
      <c r="C120" s="54" t="s">
        <v>1</v>
      </c>
      <c r="D120" s="54">
        <v>160</v>
      </c>
      <c r="E120" s="54">
        <v>231</v>
      </c>
      <c r="F120" s="54"/>
      <c r="G120" s="54"/>
      <c r="H120" s="54"/>
      <c r="I120" s="140">
        <v>0.3519829166666667</v>
      </c>
      <c r="J120" s="135"/>
      <c r="K120" s="52">
        <f t="shared" si="1"/>
        <v>0.3519829166666667</v>
      </c>
    </row>
    <row r="121" spans="1:11" x14ac:dyDescent="0.25">
      <c r="A121" s="126" t="s">
        <v>0</v>
      </c>
      <c r="B121" s="53">
        <v>229</v>
      </c>
      <c r="C121" s="54" t="s">
        <v>1</v>
      </c>
      <c r="D121" s="54">
        <v>100</v>
      </c>
      <c r="E121" s="54">
        <v>230</v>
      </c>
      <c r="F121" s="54"/>
      <c r="G121" s="54"/>
      <c r="H121" s="54"/>
      <c r="I121" s="140">
        <v>0.37252666666666662</v>
      </c>
      <c r="J121" s="135"/>
      <c r="K121" s="52">
        <f t="shared" si="1"/>
        <v>0.37252666666666662</v>
      </c>
    </row>
    <row r="122" spans="1:11" x14ac:dyDescent="0.25">
      <c r="A122" s="126" t="s">
        <v>0</v>
      </c>
      <c r="B122" s="53">
        <v>243</v>
      </c>
      <c r="C122" s="54" t="s">
        <v>1</v>
      </c>
      <c r="D122" s="54">
        <v>320</v>
      </c>
      <c r="E122" s="54" t="s">
        <v>261</v>
      </c>
      <c r="F122" s="54" t="s">
        <v>4</v>
      </c>
      <c r="G122" s="54">
        <v>320</v>
      </c>
      <c r="H122" s="54" t="s">
        <v>262</v>
      </c>
      <c r="I122" s="140">
        <v>0.31158020833333333</v>
      </c>
      <c r="J122" s="135">
        <v>4.5881041666666664E-2</v>
      </c>
      <c r="K122" s="52">
        <f t="shared" si="1"/>
        <v>0.35746125000000001</v>
      </c>
    </row>
    <row r="123" spans="1:11" x14ac:dyDescent="0.25">
      <c r="A123" s="126" t="s">
        <v>0</v>
      </c>
      <c r="B123" s="53">
        <v>244</v>
      </c>
      <c r="C123" s="54" t="s">
        <v>4</v>
      </c>
      <c r="D123" s="54">
        <v>250</v>
      </c>
      <c r="E123" s="54">
        <v>236</v>
      </c>
      <c r="F123" s="54"/>
      <c r="G123" s="54"/>
      <c r="H123" s="54"/>
      <c r="I123" s="140">
        <v>0.20072613333333331</v>
      </c>
      <c r="J123" s="135"/>
      <c r="K123" s="52">
        <f t="shared" si="1"/>
        <v>0.20072613333333331</v>
      </c>
    </row>
    <row r="124" spans="1:11" x14ac:dyDescent="0.25">
      <c r="A124" s="126" t="s">
        <v>0</v>
      </c>
      <c r="B124" s="53">
        <v>249</v>
      </c>
      <c r="C124" s="54" t="s">
        <v>1</v>
      </c>
      <c r="D124" s="54">
        <v>400</v>
      </c>
      <c r="E124" s="54" t="s">
        <v>263</v>
      </c>
      <c r="F124" s="54"/>
      <c r="G124" s="54"/>
      <c r="H124" s="54"/>
      <c r="I124" s="140">
        <v>0.21748983333333335</v>
      </c>
      <c r="J124" s="135"/>
      <c r="K124" s="52">
        <f t="shared" si="1"/>
        <v>0.21748983333333335</v>
      </c>
    </row>
    <row r="125" spans="1:11" x14ac:dyDescent="0.25">
      <c r="A125" s="126" t="s">
        <v>0</v>
      </c>
      <c r="B125" s="53">
        <v>250</v>
      </c>
      <c r="C125" s="54" t="s">
        <v>1</v>
      </c>
      <c r="D125" s="54">
        <v>630</v>
      </c>
      <c r="E125" s="54" t="s">
        <v>264</v>
      </c>
      <c r="F125" s="54" t="s">
        <v>4</v>
      </c>
      <c r="G125" s="54">
        <v>630</v>
      </c>
      <c r="H125" s="54">
        <v>225</v>
      </c>
      <c r="I125" s="140">
        <v>9.8436084656084652E-2</v>
      </c>
      <c r="J125" s="135">
        <v>0</v>
      </c>
      <c r="K125" s="52">
        <f t="shared" si="1"/>
        <v>9.8436084656084652E-2</v>
      </c>
    </row>
    <row r="126" spans="1:11" x14ac:dyDescent="0.25">
      <c r="A126" s="126" t="s">
        <v>0</v>
      </c>
      <c r="B126" s="53">
        <v>262</v>
      </c>
      <c r="C126" s="54" t="s">
        <v>1</v>
      </c>
      <c r="D126" s="54">
        <v>400</v>
      </c>
      <c r="E126" s="54" t="s">
        <v>265</v>
      </c>
      <c r="F126" s="54" t="s">
        <v>4</v>
      </c>
      <c r="G126" s="54">
        <v>400</v>
      </c>
      <c r="H126" s="54">
        <v>419</v>
      </c>
      <c r="I126" s="140">
        <v>0.21748983333333335</v>
      </c>
      <c r="J126" s="135">
        <v>0.38786599999999999</v>
      </c>
      <c r="K126" s="52">
        <f t="shared" si="1"/>
        <v>0.60535583333333332</v>
      </c>
    </row>
    <row r="127" spans="1:11" x14ac:dyDescent="0.25">
      <c r="A127" s="126" t="s">
        <v>0</v>
      </c>
      <c r="B127" s="53">
        <v>264</v>
      </c>
      <c r="C127" s="54" t="s">
        <v>1</v>
      </c>
      <c r="D127" s="54">
        <v>400</v>
      </c>
      <c r="E127" s="54" t="s">
        <v>266</v>
      </c>
      <c r="F127" s="54" t="s">
        <v>4</v>
      </c>
      <c r="G127" s="54">
        <v>400</v>
      </c>
      <c r="H127" s="54" t="s">
        <v>267</v>
      </c>
      <c r="I127" s="140">
        <v>9.8062166666666659E-2</v>
      </c>
      <c r="J127" s="135">
        <v>0.1988635</v>
      </c>
      <c r="K127" s="52">
        <f t="shared" si="1"/>
        <v>0.29692566666666664</v>
      </c>
    </row>
    <row r="128" spans="1:11" x14ac:dyDescent="0.25">
      <c r="A128" s="126" t="s">
        <v>0</v>
      </c>
      <c r="B128" s="53">
        <v>265</v>
      </c>
      <c r="C128" s="54" t="s">
        <v>1</v>
      </c>
      <c r="D128" s="54">
        <v>1000</v>
      </c>
      <c r="E128" s="54">
        <v>226</v>
      </c>
      <c r="F128" s="54" t="s">
        <v>4</v>
      </c>
      <c r="G128" s="54">
        <v>1000</v>
      </c>
      <c r="H128" s="54">
        <v>228</v>
      </c>
      <c r="I128" s="140">
        <v>0.35061333333333333</v>
      </c>
      <c r="J128" s="135">
        <v>0.46018000000000003</v>
      </c>
      <c r="K128" s="52">
        <f t="shared" si="1"/>
        <v>0.81079333333333337</v>
      </c>
    </row>
    <row r="129" spans="1:11" x14ac:dyDescent="0.25">
      <c r="A129" s="126" t="s">
        <v>0</v>
      </c>
      <c r="B129" s="53">
        <v>273</v>
      </c>
      <c r="C129" s="54" t="s">
        <v>1</v>
      </c>
      <c r="D129" s="54">
        <v>400</v>
      </c>
      <c r="E129" s="54" t="s">
        <v>158</v>
      </c>
      <c r="F129" s="54" t="s">
        <v>4</v>
      </c>
      <c r="G129" s="54">
        <v>400</v>
      </c>
      <c r="H129" s="54" t="s">
        <v>53</v>
      </c>
      <c r="I129" s="140">
        <v>0.4848325</v>
      </c>
      <c r="J129" s="135">
        <v>0.36650050000000001</v>
      </c>
      <c r="K129" s="52">
        <f t="shared" si="1"/>
        <v>0.85133300000000001</v>
      </c>
    </row>
    <row r="130" spans="1:11" x14ac:dyDescent="0.25">
      <c r="A130" s="126" t="s">
        <v>0</v>
      </c>
      <c r="B130" s="53">
        <v>274</v>
      </c>
      <c r="C130" s="54" t="s">
        <v>1</v>
      </c>
      <c r="D130" s="54">
        <v>630</v>
      </c>
      <c r="E130" s="54" t="s">
        <v>268</v>
      </c>
      <c r="F130" s="54" t="s">
        <v>4</v>
      </c>
      <c r="G130" s="54">
        <v>630</v>
      </c>
      <c r="H130" s="54" t="s">
        <v>141</v>
      </c>
      <c r="I130" s="140">
        <v>0.43687534391534394</v>
      </c>
      <c r="J130" s="135">
        <v>0.16869788359788357</v>
      </c>
      <c r="K130" s="52">
        <f t="shared" si="1"/>
        <v>0.60557322751322751</v>
      </c>
    </row>
    <row r="131" spans="1:11" x14ac:dyDescent="0.25">
      <c r="A131" s="126" t="s">
        <v>0</v>
      </c>
      <c r="B131" s="53">
        <v>276</v>
      </c>
      <c r="C131" s="54" t="s">
        <v>1</v>
      </c>
      <c r="D131" s="54">
        <v>630</v>
      </c>
      <c r="E131" s="54" t="s">
        <v>269</v>
      </c>
      <c r="F131" s="54" t="s">
        <v>4</v>
      </c>
      <c r="G131" s="54">
        <v>630</v>
      </c>
      <c r="H131" s="54"/>
      <c r="I131" s="140">
        <v>3.3739576719576725E-2</v>
      </c>
      <c r="J131" s="135">
        <v>0</v>
      </c>
      <c r="K131" s="52">
        <f t="shared" si="1"/>
        <v>3.3739576719576725E-2</v>
      </c>
    </row>
    <row r="132" spans="1:11" x14ac:dyDescent="0.25">
      <c r="A132" s="126" t="s">
        <v>0</v>
      </c>
      <c r="B132" s="53">
        <v>277</v>
      </c>
      <c r="C132" s="54" t="s">
        <v>1</v>
      </c>
      <c r="D132" s="54">
        <v>630</v>
      </c>
      <c r="E132" s="54" t="s">
        <v>270</v>
      </c>
      <c r="F132" s="54" t="s">
        <v>4</v>
      </c>
      <c r="G132" s="54">
        <v>630</v>
      </c>
      <c r="H132" s="54" t="s">
        <v>2</v>
      </c>
      <c r="I132" s="140">
        <v>0</v>
      </c>
      <c r="J132" s="135">
        <v>0.2900907936507936</v>
      </c>
      <c r="K132" s="52">
        <f t="shared" si="1"/>
        <v>0.2900907936507936</v>
      </c>
    </row>
    <row r="133" spans="1:11" x14ac:dyDescent="0.25">
      <c r="A133" s="126" t="s">
        <v>0</v>
      </c>
      <c r="B133" s="53">
        <v>296</v>
      </c>
      <c r="C133" s="54" t="s">
        <v>1</v>
      </c>
      <c r="D133" s="54">
        <v>250</v>
      </c>
      <c r="E133" s="54" t="s">
        <v>271</v>
      </c>
      <c r="F133" s="54"/>
      <c r="G133" s="54"/>
      <c r="H133" s="54"/>
      <c r="I133" s="140">
        <v>0.65214079999999996</v>
      </c>
      <c r="J133" s="135"/>
      <c r="K133" s="52">
        <f t="shared" ref="K133:K179" si="2">I133+J133</f>
        <v>0.65214079999999996</v>
      </c>
    </row>
    <row r="134" spans="1:11" x14ac:dyDescent="0.25">
      <c r="A134" s="126" t="s">
        <v>0</v>
      </c>
      <c r="B134" s="53">
        <v>300</v>
      </c>
      <c r="C134" s="54" t="s">
        <v>1</v>
      </c>
      <c r="D134" s="54">
        <v>160</v>
      </c>
      <c r="E134" s="54" t="s">
        <v>272</v>
      </c>
      <c r="F134" s="54"/>
      <c r="G134" s="54"/>
      <c r="H134" s="54"/>
      <c r="I134" s="140">
        <v>1.0532095833333333</v>
      </c>
      <c r="J134" s="135"/>
      <c r="K134" s="52">
        <f t="shared" si="2"/>
        <v>1.0532095833333333</v>
      </c>
    </row>
    <row r="135" spans="1:11" x14ac:dyDescent="0.25">
      <c r="A135" s="126" t="s">
        <v>0</v>
      </c>
      <c r="B135" s="53">
        <v>330</v>
      </c>
      <c r="C135" s="54" t="s">
        <v>1</v>
      </c>
      <c r="D135" s="54">
        <v>400</v>
      </c>
      <c r="E135" s="54" t="s">
        <v>273</v>
      </c>
      <c r="F135" s="54" t="s">
        <v>4</v>
      </c>
      <c r="G135" s="54">
        <v>400</v>
      </c>
      <c r="H135" s="54" t="s">
        <v>186</v>
      </c>
      <c r="I135" s="140">
        <v>0.22735083333333336</v>
      </c>
      <c r="J135" s="135">
        <v>0.20598533333333333</v>
      </c>
      <c r="K135" s="52">
        <f t="shared" si="2"/>
        <v>0.43333616666666669</v>
      </c>
    </row>
    <row r="136" spans="1:11" x14ac:dyDescent="0.25">
      <c r="A136" s="126" t="s">
        <v>0</v>
      </c>
      <c r="B136" s="53">
        <v>334</v>
      </c>
      <c r="C136" s="54" t="s">
        <v>1</v>
      </c>
      <c r="D136" s="54">
        <v>320</v>
      </c>
      <c r="E136" s="54" t="s">
        <v>32</v>
      </c>
      <c r="F136" s="54" t="s">
        <v>4</v>
      </c>
      <c r="G136" s="54">
        <v>320</v>
      </c>
      <c r="H136" s="54" t="s">
        <v>274</v>
      </c>
      <c r="I136" s="140">
        <v>0.26090562500000003</v>
      </c>
      <c r="J136" s="135">
        <v>1.7804583333333332E-2</v>
      </c>
      <c r="K136" s="52">
        <f t="shared" si="2"/>
        <v>0.27871020833333338</v>
      </c>
    </row>
    <row r="137" spans="1:11" x14ac:dyDescent="0.25">
      <c r="A137" s="126" t="s">
        <v>0</v>
      </c>
      <c r="B137" s="53">
        <v>338</v>
      </c>
      <c r="C137" s="54" t="s">
        <v>1</v>
      </c>
      <c r="D137" s="54">
        <v>400</v>
      </c>
      <c r="E137" s="54" t="s">
        <v>63</v>
      </c>
      <c r="F137" s="54" t="s">
        <v>4</v>
      </c>
      <c r="G137" s="54">
        <v>400</v>
      </c>
      <c r="H137" s="54" t="s">
        <v>275</v>
      </c>
      <c r="I137" s="140">
        <v>0.52482433333333323</v>
      </c>
      <c r="J137" s="135">
        <v>0.29473433333333332</v>
      </c>
      <c r="K137" s="52">
        <f t="shared" si="2"/>
        <v>0.81955866666666655</v>
      </c>
    </row>
    <row r="138" spans="1:11" x14ac:dyDescent="0.25">
      <c r="A138" s="126" t="s">
        <v>0</v>
      </c>
      <c r="B138" s="53">
        <v>339</v>
      </c>
      <c r="C138" s="54" t="s">
        <v>1</v>
      </c>
      <c r="D138" s="54">
        <v>630</v>
      </c>
      <c r="E138" s="54">
        <v>234</v>
      </c>
      <c r="F138" s="54" t="s">
        <v>4</v>
      </c>
      <c r="G138" s="54">
        <v>630</v>
      </c>
      <c r="H138" s="54"/>
      <c r="I138" s="140">
        <v>4.7652804232804234E-2</v>
      </c>
      <c r="J138" s="135">
        <v>0</v>
      </c>
      <c r="K138" s="52">
        <f t="shared" si="2"/>
        <v>4.7652804232804234E-2</v>
      </c>
    </row>
    <row r="139" spans="1:11" x14ac:dyDescent="0.25">
      <c r="A139" s="126" t="s">
        <v>0</v>
      </c>
      <c r="B139" s="53">
        <v>358</v>
      </c>
      <c r="C139" s="54" t="s">
        <v>1</v>
      </c>
      <c r="D139" s="54">
        <v>630</v>
      </c>
      <c r="E139" s="54" t="s">
        <v>79</v>
      </c>
      <c r="F139" s="54" t="s">
        <v>4</v>
      </c>
      <c r="G139" s="54">
        <v>630</v>
      </c>
      <c r="H139" s="54" t="s">
        <v>241</v>
      </c>
      <c r="I139" s="140">
        <v>2.0869841269841268E-3</v>
      </c>
      <c r="J139" s="135">
        <v>0.20452444444444445</v>
      </c>
      <c r="K139" s="52">
        <f t="shared" si="2"/>
        <v>0.20661142857142858</v>
      </c>
    </row>
    <row r="140" spans="1:11" x14ac:dyDescent="0.25">
      <c r="A140" s="126" t="s">
        <v>0</v>
      </c>
      <c r="B140" s="53">
        <v>359</v>
      </c>
      <c r="C140" s="54" t="s">
        <v>1</v>
      </c>
      <c r="D140" s="54">
        <v>400</v>
      </c>
      <c r="E140" s="54" t="s">
        <v>276</v>
      </c>
      <c r="F140" s="54" t="s">
        <v>4</v>
      </c>
      <c r="G140" s="54">
        <v>400</v>
      </c>
      <c r="H140" s="54" t="s">
        <v>277</v>
      </c>
      <c r="I140" s="140">
        <v>0.23337699999999997</v>
      </c>
      <c r="J140" s="135">
        <v>0.21255933333333335</v>
      </c>
      <c r="K140" s="52">
        <f t="shared" si="2"/>
        <v>0.44593633333333332</v>
      </c>
    </row>
    <row r="141" spans="1:11" x14ac:dyDescent="0.25">
      <c r="A141" s="126" t="s">
        <v>0</v>
      </c>
      <c r="B141" s="53">
        <v>360</v>
      </c>
      <c r="C141" s="54" t="s">
        <v>1</v>
      </c>
      <c r="D141" s="54">
        <v>400</v>
      </c>
      <c r="E141" s="54" t="s">
        <v>278</v>
      </c>
      <c r="F141" s="54" t="s">
        <v>4</v>
      </c>
      <c r="G141" s="54">
        <v>630</v>
      </c>
      <c r="H141" s="54" t="s">
        <v>41</v>
      </c>
      <c r="I141" s="140">
        <v>0.15448899999999999</v>
      </c>
      <c r="J141" s="135">
        <v>0.63131269841269833</v>
      </c>
      <c r="K141" s="52">
        <f t="shared" si="2"/>
        <v>0.78580169841269831</v>
      </c>
    </row>
    <row r="142" spans="1:11" x14ac:dyDescent="0.25">
      <c r="A142" s="126" t="s">
        <v>0</v>
      </c>
      <c r="B142" s="53">
        <v>361</v>
      </c>
      <c r="C142" s="54" t="s">
        <v>1</v>
      </c>
      <c r="D142" s="54">
        <v>400</v>
      </c>
      <c r="E142" s="54" t="s">
        <v>279</v>
      </c>
      <c r="F142" s="54" t="s">
        <v>4</v>
      </c>
      <c r="G142" s="54">
        <v>400</v>
      </c>
      <c r="H142" s="54" t="s">
        <v>220</v>
      </c>
      <c r="I142" s="140">
        <v>0.42347516666666674</v>
      </c>
      <c r="J142" s="135">
        <v>0.53139833333333331</v>
      </c>
      <c r="K142" s="52">
        <f t="shared" si="2"/>
        <v>0.95487350000000004</v>
      </c>
    </row>
    <row r="143" spans="1:11" x14ac:dyDescent="0.25">
      <c r="A143" s="126" t="s">
        <v>0</v>
      </c>
      <c r="B143" s="53">
        <v>362</v>
      </c>
      <c r="C143" s="54" t="s">
        <v>1</v>
      </c>
      <c r="D143" s="54">
        <v>400</v>
      </c>
      <c r="E143" s="54" t="s">
        <v>280</v>
      </c>
      <c r="F143" s="54" t="s">
        <v>4</v>
      </c>
      <c r="G143" s="54">
        <v>400</v>
      </c>
      <c r="H143" s="54" t="s">
        <v>248</v>
      </c>
      <c r="I143" s="140">
        <v>0.24269016666666665</v>
      </c>
      <c r="J143" s="135">
        <v>0.12107116666666666</v>
      </c>
      <c r="K143" s="52">
        <f t="shared" si="2"/>
        <v>0.36376133333333333</v>
      </c>
    </row>
    <row r="144" spans="1:11" x14ac:dyDescent="0.25">
      <c r="A144" s="126" t="s">
        <v>0</v>
      </c>
      <c r="B144" s="53">
        <v>363</v>
      </c>
      <c r="C144" s="54" t="s">
        <v>1</v>
      </c>
      <c r="D144" s="54">
        <v>400</v>
      </c>
      <c r="E144" s="54" t="s">
        <v>50</v>
      </c>
      <c r="F144" s="54" t="s">
        <v>4</v>
      </c>
      <c r="G144" s="54">
        <v>400</v>
      </c>
      <c r="H144" s="54" t="s">
        <v>50</v>
      </c>
      <c r="I144" s="140">
        <v>0.19995916666666666</v>
      </c>
      <c r="J144" s="135">
        <v>0.43607533333333331</v>
      </c>
      <c r="K144" s="52">
        <f t="shared" si="2"/>
        <v>0.63603449999999995</v>
      </c>
    </row>
    <row r="145" spans="1:11" x14ac:dyDescent="0.25">
      <c r="A145" s="126" t="s">
        <v>0</v>
      </c>
      <c r="B145" s="53">
        <v>365</v>
      </c>
      <c r="C145" s="54" t="s">
        <v>1</v>
      </c>
      <c r="D145" s="54">
        <v>630</v>
      </c>
      <c r="E145" s="54" t="s">
        <v>181</v>
      </c>
      <c r="F145" s="54" t="s">
        <v>4</v>
      </c>
      <c r="G145" s="54">
        <v>630</v>
      </c>
      <c r="H145" s="54" t="s">
        <v>212</v>
      </c>
      <c r="I145" s="140">
        <v>0.15965428571428572</v>
      </c>
      <c r="J145" s="135">
        <v>0.31756941798941796</v>
      </c>
      <c r="K145" s="52">
        <f t="shared" si="2"/>
        <v>0.47722370370370371</v>
      </c>
    </row>
    <row r="146" spans="1:11" x14ac:dyDescent="0.25">
      <c r="A146" s="126" t="s">
        <v>0</v>
      </c>
      <c r="B146" s="53">
        <v>366</v>
      </c>
      <c r="C146" s="54" t="s">
        <v>1</v>
      </c>
      <c r="D146" s="54">
        <v>250</v>
      </c>
      <c r="E146" s="54" t="s">
        <v>281</v>
      </c>
      <c r="F146" s="54" t="s">
        <v>4</v>
      </c>
      <c r="G146" s="54">
        <v>250</v>
      </c>
      <c r="H146" s="54" t="s">
        <v>282</v>
      </c>
      <c r="I146" s="140">
        <v>0.25331813333333331</v>
      </c>
      <c r="J146" s="135">
        <v>7.5381866666666672E-2</v>
      </c>
      <c r="K146" s="52">
        <f t="shared" si="2"/>
        <v>0.32869999999999999</v>
      </c>
    </row>
    <row r="147" spans="1:11" x14ac:dyDescent="0.25">
      <c r="A147" s="126" t="s">
        <v>0</v>
      </c>
      <c r="B147" s="53">
        <v>367</v>
      </c>
      <c r="C147" s="54" t="s">
        <v>1</v>
      </c>
      <c r="D147" s="54">
        <v>400</v>
      </c>
      <c r="E147" s="54" t="s">
        <v>93</v>
      </c>
      <c r="F147" s="54" t="s">
        <v>4</v>
      </c>
      <c r="G147" s="54">
        <v>400</v>
      </c>
      <c r="H147" s="54" t="s">
        <v>283</v>
      </c>
      <c r="I147" s="140">
        <v>0.22680299999999998</v>
      </c>
      <c r="J147" s="135">
        <v>6.0809499999999996E-2</v>
      </c>
      <c r="K147" s="52">
        <f t="shared" si="2"/>
        <v>0.28761249999999999</v>
      </c>
    </row>
    <row r="148" spans="1:11" x14ac:dyDescent="0.25">
      <c r="A148" s="126" t="s">
        <v>0</v>
      </c>
      <c r="B148" s="53">
        <v>368</v>
      </c>
      <c r="C148" s="54" t="s">
        <v>1</v>
      </c>
      <c r="D148" s="54">
        <v>400</v>
      </c>
      <c r="E148" s="54" t="s">
        <v>284</v>
      </c>
      <c r="F148" s="54" t="s">
        <v>4</v>
      </c>
      <c r="G148" s="54">
        <v>400</v>
      </c>
      <c r="H148" s="54" t="s">
        <v>285</v>
      </c>
      <c r="I148" s="140">
        <v>0.1922895</v>
      </c>
      <c r="J148" s="135">
        <v>0.45853650000000001</v>
      </c>
      <c r="K148" s="52">
        <f t="shared" si="2"/>
        <v>0.65082600000000002</v>
      </c>
    </row>
    <row r="149" spans="1:11" x14ac:dyDescent="0.25">
      <c r="A149" s="126" t="s">
        <v>0</v>
      </c>
      <c r="B149" s="53">
        <v>369</v>
      </c>
      <c r="C149" s="54" t="s">
        <v>1</v>
      </c>
      <c r="D149" s="54">
        <v>400</v>
      </c>
      <c r="E149" s="54" t="s">
        <v>253</v>
      </c>
      <c r="F149" s="54" t="s">
        <v>4</v>
      </c>
      <c r="G149" s="54">
        <v>400</v>
      </c>
      <c r="H149" s="54" t="s">
        <v>286</v>
      </c>
      <c r="I149" s="140">
        <v>0.13860183333333331</v>
      </c>
      <c r="J149" s="135">
        <v>1.1504499999999999E-2</v>
      </c>
      <c r="K149" s="52">
        <f t="shared" si="2"/>
        <v>0.15010633333333331</v>
      </c>
    </row>
    <row r="150" spans="1:11" x14ac:dyDescent="0.25">
      <c r="A150" s="126" t="s">
        <v>0</v>
      </c>
      <c r="B150" s="53">
        <v>390</v>
      </c>
      <c r="C150" s="54" t="s">
        <v>1</v>
      </c>
      <c r="D150" s="54">
        <v>400</v>
      </c>
      <c r="E150" s="54" t="s">
        <v>287</v>
      </c>
      <c r="F150" s="54" t="s">
        <v>4</v>
      </c>
      <c r="G150" s="54">
        <v>400</v>
      </c>
      <c r="H150" s="54" t="s">
        <v>288</v>
      </c>
      <c r="I150" s="140">
        <v>0.24871633333333334</v>
      </c>
      <c r="J150" s="135">
        <v>9.5322999999999991E-2</v>
      </c>
      <c r="K150" s="52">
        <f t="shared" si="2"/>
        <v>0.34403933333333336</v>
      </c>
    </row>
    <row r="151" spans="1:11" x14ac:dyDescent="0.25">
      <c r="A151" s="126" t="s">
        <v>0</v>
      </c>
      <c r="B151" s="53">
        <v>391</v>
      </c>
      <c r="C151" s="54" t="s">
        <v>1</v>
      </c>
      <c r="D151" s="54">
        <v>100</v>
      </c>
      <c r="E151" s="54" t="s">
        <v>26</v>
      </c>
      <c r="F151" s="54"/>
      <c r="G151" s="54"/>
      <c r="H151" s="54"/>
      <c r="I151" s="140">
        <v>0.24542933333333333</v>
      </c>
      <c r="J151" s="135"/>
      <c r="K151" s="52">
        <f t="shared" si="2"/>
        <v>0.24542933333333333</v>
      </c>
    </row>
    <row r="152" spans="1:11" x14ac:dyDescent="0.25">
      <c r="A152" s="126" t="s">
        <v>0</v>
      </c>
      <c r="B152" s="53">
        <v>392</v>
      </c>
      <c r="C152" s="54" t="s">
        <v>1</v>
      </c>
      <c r="D152" s="54">
        <v>400</v>
      </c>
      <c r="E152" s="54" t="s">
        <v>289</v>
      </c>
      <c r="F152" s="54" t="s">
        <v>4</v>
      </c>
      <c r="G152" s="54">
        <v>400</v>
      </c>
      <c r="H152" s="54" t="s">
        <v>290</v>
      </c>
      <c r="I152" s="140">
        <v>7.5053166666666671E-2</v>
      </c>
      <c r="J152" s="135">
        <v>0.28322983333333335</v>
      </c>
      <c r="K152" s="52">
        <f t="shared" si="2"/>
        <v>0.35828300000000002</v>
      </c>
    </row>
    <row r="153" spans="1:11" x14ac:dyDescent="0.25">
      <c r="A153" s="126" t="s">
        <v>0</v>
      </c>
      <c r="B153" s="53">
        <v>396</v>
      </c>
      <c r="C153" s="54" t="s">
        <v>1</v>
      </c>
      <c r="D153" s="54">
        <v>400</v>
      </c>
      <c r="E153" s="54" t="s">
        <v>291</v>
      </c>
      <c r="F153" s="54" t="s">
        <v>4</v>
      </c>
      <c r="G153" s="54">
        <v>400</v>
      </c>
      <c r="H153" s="54" t="s">
        <v>292</v>
      </c>
      <c r="I153" s="140">
        <v>0.187359</v>
      </c>
      <c r="J153" s="135">
        <v>0.40101399999999998</v>
      </c>
      <c r="K153" s="52">
        <f t="shared" si="2"/>
        <v>0.58837300000000003</v>
      </c>
    </row>
    <row r="154" spans="1:11" x14ac:dyDescent="0.25">
      <c r="A154" s="126" t="s">
        <v>0</v>
      </c>
      <c r="B154" s="53">
        <v>400</v>
      </c>
      <c r="C154" s="54" t="s">
        <v>1</v>
      </c>
      <c r="D154" s="54">
        <v>630</v>
      </c>
      <c r="E154" s="54"/>
      <c r="F154" s="54" t="s">
        <v>4</v>
      </c>
      <c r="G154" s="54">
        <v>630</v>
      </c>
      <c r="H154" s="54"/>
      <c r="I154" s="140">
        <v>0</v>
      </c>
      <c r="J154" s="135">
        <v>0</v>
      </c>
      <c r="K154" s="52">
        <f t="shared" si="2"/>
        <v>0</v>
      </c>
    </row>
    <row r="155" spans="1:11" x14ac:dyDescent="0.25">
      <c r="A155" s="126" t="s">
        <v>0</v>
      </c>
      <c r="B155" s="53">
        <v>408</v>
      </c>
      <c r="C155" s="54" t="s">
        <v>1</v>
      </c>
      <c r="D155" s="54">
        <v>250</v>
      </c>
      <c r="E155" s="54" t="s">
        <v>202</v>
      </c>
      <c r="F155" s="54" t="s">
        <v>4</v>
      </c>
      <c r="G155" s="54">
        <v>250</v>
      </c>
      <c r="H155" s="54" t="s">
        <v>89</v>
      </c>
      <c r="I155" s="140">
        <v>0.12797386666666666</v>
      </c>
      <c r="J155" s="135">
        <v>0.21913333333333332</v>
      </c>
      <c r="K155" s="52">
        <f t="shared" si="2"/>
        <v>0.34710719999999995</v>
      </c>
    </row>
    <row r="156" spans="1:11" x14ac:dyDescent="0.25">
      <c r="A156" s="126" t="s">
        <v>0</v>
      </c>
      <c r="B156" s="53">
        <v>409</v>
      </c>
      <c r="C156" s="54" t="s">
        <v>1</v>
      </c>
      <c r="D156" s="54">
        <v>250</v>
      </c>
      <c r="E156" s="54" t="s">
        <v>88</v>
      </c>
      <c r="F156" s="54" t="s">
        <v>4</v>
      </c>
      <c r="G156" s="54"/>
      <c r="H156" s="54"/>
      <c r="I156" s="140">
        <v>0.43563706666666663</v>
      </c>
      <c r="J156" s="135"/>
      <c r="K156" s="52">
        <f t="shared" si="2"/>
        <v>0.43563706666666663</v>
      </c>
    </row>
    <row r="157" spans="1:11" x14ac:dyDescent="0.25">
      <c r="A157" s="126" t="s">
        <v>0</v>
      </c>
      <c r="B157" s="53">
        <v>410</v>
      </c>
      <c r="C157" s="54" t="s">
        <v>1</v>
      </c>
      <c r="D157" s="54">
        <v>100</v>
      </c>
      <c r="E157" s="54" t="s">
        <v>143</v>
      </c>
      <c r="F157" s="54"/>
      <c r="G157" s="54"/>
      <c r="H157" s="54"/>
      <c r="I157" s="140">
        <v>0.62891266666666668</v>
      </c>
      <c r="J157" s="135"/>
      <c r="K157" s="52">
        <f t="shared" si="2"/>
        <v>0.62891266666666668</v>
      </c>
    </row>
    <row r="158" spans="1:11" x14ac:dyDescent="0.25">
      <c r="A158" s="126" t="s">
        <v>0</v>
      </c>
      <c r="B158" s="53">
        <v>411</v>
      </c>
      <c r="C158" s="54" t="s">
        <v>1</v>
      </c>
      <c r="D158" s="54">
        <v>100</v>
      </c>
      <c r="E158" s="54" t="s">
        <v>285</v>
      </c>
      <c r="F158" s="54" t="s">
        <v>4</v>
      </c>
      <c r="G158" s="54"/>
      <c r="H158" s="54"/>
      <c r="I158" s="140">
        <v>0.7319053333333333</v>
      </c>
      <c r="J158" s="135"/>
      <c r="K158" s="52">
        <f t="shared" si="2"/>
        <v>0.7319053333333333</v>
      </c>
    </row>
    <row r="159" spans="1:11" x14ac:dyDescent="0.25">
      <c r="A159" s="126" t="s">
        <v>0</v>
      </c>
      <c r="B159" s="53">
        <v>412</v>
      </c>
      <c r="C159" s="54" t="s">
        <v>1</v>
      </c>
      <c r="D159" s="54">
        <v>250</v>
      </c>
      <c r="E159" s="54" t="s">
        <v>293</v>
      </c>
      <c r="F159" s="54"/>
      <c r="G159" s="54"/>
      <c r="H159" s="54"/>
      <c r="I159" s="140">
        <v>0.67054800000000003</v>
      </c>
      <c r="J159" s="135"/>
      <c r="K159" s="52">
        <f t="shared" si="2"/>
        <v>0.67054800000000003</v>
      </c>
    </row>
    <row r="160" spans="1:11" x14ac:dyDescent="0.25">
      <c r="A160" s="126" t="s">
        <v>0</v>
      </c>
      <c r="B160" s="53">
        <v>413</v>
      </c>
      <c r="C160" s="54" t="s">
        <v>1</v>
      </c>
      <c r="D160" s="54">
        <v>160</v>
      </c>
      <c r="E160" s="54" t="s">
        <v>294</v>
      </c>
      <c r="F160" s="54"/>
      <c r="G160" s="54"/>
      <c r="H160" s="54"/>
      <c r="I160" s="140">
        <v>0.42457083333333329</v>
      </c>
      <c r="J160" s="135"/>
      <c r="K160" s="52">
        <f t="shared" si="2"/>
        <v>0.42457083333333329</v>
      </c>
    </row>
    <row r="161" spans="1:11" x14ac:dyDescent="0.25">
      <c r="A161" s="126" t="s">
        <v>0</v>
      </c>
      <c r="B161" s="53">
        <v>414</v>
      </c>
      <c r="C161" s="54" t="s">
        <v>1</v>
      </c>
      <c r="D161" s="54">
        <v>250</v>
      </c>
      <c r="E161" s="54" t="s">
        <v>295</v>
      </c>
      <c r="F161" s="54"/>
      <c r="G161" s="54"/>
      <c r="H161" s="54"/>
      <c r="I161" s="140">
        <v>0.52679653333333343</v>
      </c>
      <c r="J161" s="135"/>
      <c r="K161" s="52">
        <f t="shared" si="2"/>
        <v>0.52679653333333343</v>
      </c>
    </row>
    <row r="162" spans="1:11" x14ac:dyDescent="0.25">
      <c r="A162" s="126" t="s">
        <v>0</v>
      </c>
      <c r="B162" s="53">
        <v>415</v>
      </c>
      <c r="C162" s="54" t="s">
        <v>1</v>
      </c>
      <c r="D162" s="54">
        <v>160</v>
      </c>
      <c r="E162" s="54" t="s">
        <v>296</v>
      </c>
      <c r="F162" s="54"/>
      <c r="G162" s="54"/>
      <c r="H162" s="54"/>
      <c r="I162" s="140">
        <v>0.37663541666666667</v>
      </c>
      <c r="J162" s="135"/>
      <c r="K162" s="52">
        <f t="shared" si="2"/>
        <v>0.37663541666666667</v>
      </c>
    </row>
    <row r="163" spans="1:11" x14ac:dyDescent="0.25">
      <c r="A163" s="126" t="s">
        <v>0</v>
      </c>
      <c r="B163" s="53">
        <v>416</v>
      </c>
      <c r="C163" s="54" t="s">
        <v>1</v>
      </c>
      <c r="D163" s="54">
        <v>400</v>
      </c>
      <c r="E163" s="54" t="s">
        <v>149</v>
      </c>
      <c r="F163" s="54" t="s">
        <v>4</v>
      </c>
      <c r="G163" s="54"/>
      <c r="H163" s="54"/>
      <c r="I163" s="140">
        <v>0.31500416666666664</v>
      </c>
      <c r="J163" s="135"/>
      <c r="K163" s="52">
        <f t="shared" si="2"/>
        <v>0.31500416666666664</v>
      </c>
    </row>
    <row r="164" spans="1:11" x14ac:dyDescent="0.25">
      <c r="A164" s="126" t="s">
        <v>0</v>
      </c>
      <c r="B164" s="53">
        <v>417</v>
      </c>
      <c r="C164" s="54" t="s">
        <v>1</v>
      </c>
      <c r="D164" s="54">
        <v>25</v>
      </c>
      <c r="E164" s="54" t="s">
        <v>113</v>
      </c>
      <c r="F164" s="54" t="s">
        <v>4</v>
      </c>
      <c r="G164" s="54"/>
      <c r="H164" s="54"/>
      <c r="I164" s="140">
        <v>0.56974666666666673</v>
      </c>
      <c r="J164" s="135"/>
      <c r="K164" s="52">
        <f t="shared" si="2"/>
        <v>0.56974666666666673</v>
      </c>
    </row>
    <row r="165" spans="1:11" x14ac:dyDescent="0.25">
      <c r="A165" s="126" t="s">
        <v>0</v>
      </c>
      <c r="B165" s="53">
        <v>443</v>
      </c>
      <c r="C165" s="54" t="s">
        <v>1</v>
      </c>
      <c r="D165" s="54">
        <v>400</v>
      </c>
      <c r="E165" s="54" t="s">
        <v>297</v>
      </c>
      <c r="F165" s="54" t="s">
        <v>4</v>
      </c>
      <c r="G165" s="54">
        <v>250</v>
      </c>
      <c r="H165" s="54">
        <v>238</v>
      </c>
      <c r="I165" s="140">
        <v>9.3131666666666654E-2</v>
      </c>
      <c r="J165" s="135">
        <v>0.1945904</v>
      </c>
      <c r="K165" s="52">
        <f t="shared" si="2"/>
        <v>0.28772206666666666</v>
      </c>
    </row>
    <row r="166" spans="1:11" x14ac:dyDescent="0.25">
      <c r="A166" s="126" t="s">
        <v>0</v>
      </c>
      <c r="B166" s="53">
        <v>430</v>
      </c>
      <c r="C166" s="54" t="s">
        <v>1</v>
      </c>
      <c r="D166" s="54">
        <v>400</v>
      </c>
      <c r="E166" s="54" t="s">
        <v>298</v>
      </c>
      <c r="F166" s="54" t="s">
        <v>4</v>
      </c>
      <c r="G166" s="54">
        <v>400</v>
      </c>
      <c r="H166" s="54" t="s">
        <v>112</v>
      </c>
      <c r="I166" s="140">
        <v>0.29418650000000002</v>
      </c>
      <c r="J166" s="135">
        <v>7.6696666666666666E-3</v>
      </c>
      <c r="K166" s="52">
        <f t="shared" si="2"/>
        <v>0.3018561666666667</v>
      </c>
    </row>
    <row r="167" spans="1:11" x14ac:dyDescent="0.25">
      <c r="A167" s="126" t="s">
        <v>0</v>
      </c>
      <c r="B167" s="53">
        <v>434</v>
      </c>
      <c r="C167" s="54" t="s">
        <v>1</v>
      </c>
      <c r="D167" s="54">
        <v>250</v>
      </c>
      <c r="E167" s="54" t="s">
        <v>169</v>
      </c>
      <c r="F167" s="54" t="s">
        <v>4</v>
      </c>
      <c r="G167" s="54">
        <v>400</v>
      </c>
      <c r="H167" s="54" t="s">
        <v>32</v>
      </c>
      <c r="I167" s="140">
        <v>0.10869013333333334</v>
      </c>
      <c r="J167" s="135">
        <v>5.9165999999999996E-2</v>
      </c>
      <c r="K167" s="52">
        <f t="shared" si="2"/>
        <v>0.16785613333333332</v>
      </c>
    </row>
    <row r="168" spans="1:11" x14ac:dyDescent="0.25">
      <c r="A168" s="126" t="s">
        <v>0</v>
      </c>
      <c r="B168" s="53">
        <v>440</v>
      </c>
      <c r="C168" s="54" t="s">
        <v>1</v>
      </c>
      <c r="D168" s="54">
        <v>630</v>
      </c>
      <c r="E168" s="54" t="s">
        <v>299</v>
      </c>
      <c r="F168" s="54" t="s">
        <v>4</v>
      </c>
      <c r="G168" s="54">
        <v>630</v>
      </c>
      <c r="H168" s="54" t="s">
        <v>153</v>
      </c>
      <c r="I168" s="140">
        <v>0</v>
      </c>
      <c r="J168" s="135">
        <v>3.8261375661375655E-3</v>
      </c>
      <c r="K168" s="52">
        <f t="shared" si="2"/>
        <v>3.8261375661375655E-3</v>
      </c>
    </row>
    <row r="169" spans="1:11" x14ac:dyDescent="0.25">
      <c r="A169" s="126" t="s">
        <v>0</v>
      </c>
      <c r="B169" s="53">
        <v>441</v>
      </c>
      <c r="C169" s="54" t="s">
        <v>1</v>
      </c>
      <c r="D169" s="54">
        <v>400</v>
      </c>
      <c r="E169" s="54" t="s">
        <v>300</v>
      </c>
      <c r="F169" s="54" t="s">
        <v>4</v>
      </c>
      <c r="G169" s="54">
        <v>400</v>
      </c>
      <c r="H169" s="54" t="s">
        <v>263</v>
      </c>
      <c r="I169" s="140">
        <v>0.1002535</v>
      </c>
      <c r="J169" s="135">
        <v>0.14408016666666668</v>
      </c>
      <c r="K169" s="52">
        <f t="shared" si="2"/>
        <v>0.24433366666666667</v>
      </c>
    </row>
    <row r="170" spans="1:11" x14ac:dyDescent="0.25">
      <c r="A170" s="126" t="s">
        <v>0</v>
      </c>
      <c r="B170" s="53">
        <v>442</v>
      </c>
      <c r="C170" s="54" t="s">
        <v>1</v>
      </c>
      <c r="D170" s="54">
        <v>400</v>
      </c>
      <c r="E170" s="54" t="s">
        <v>286</v>
      </c>
      <c r="F170" s="54" t="s">
        <v>4</v>
      </c>
      <c r="G170" s="54">
        <v>400</v>
      </c>
      <c r="H170" s="54" t="s">
        <v>186</v>
      </c>
      <c r="I170" s="140">
        <v>2.3008999999999998E-2</v>
      </c>
      <c r="J170" s="135">
        <v>0.12271466666666667</v>
      </c>
      <c r="K170" s="52">
        <f t="shared" si="2"/>
        <v>0.14572366666666667</v>
      </c>
    </row>
    <row r="171" spans="1:11" x14ac:dyDescent="0.25">
      <c r="A171" s="126" t="s">
        <v>0</v>
      </c>
      <c r="B171" s="53">
        <v>443</v>
      </c>
      <c r="C171" s="54" t="s">
        <v>1</v>
      </c>
      <c r="D171" s="54">
        <v>2</v>
      </c>
      <c r="E171" s="54" t="s">
        <v>150</v>
      </c>
      <c r="F171" s="54" t="s">
        <v>4</v>
      </c>
      <c r="G171" s="54">
        <v>400</v>
      </c>
      <c r="H171" s="54"/>
      <c r="I171" s="140">
        <v>0.98609999999999998</v>
      </c>
      <c r="J171" s="135">
        <v>6.2453000000000002E-2</v>
      </c>
      <c r="K171" s="52">
        <f t="shared" si="2"/>
        <v>1.0485530000000001</v>
      </c>
    </row>
    <row r="172" spans="1:11" x14ac:dyDescent="0.25">
      <c r="A172" s="126" t="s">
        <v>0</v>
      </c>
      <c r="B172" s="53">
        <v>447</v>
      </c>
      <c r="C172" s="54" t="s">
        <v>1</v>
      </c>
      <c r="D172" s="54">
        <v>250</v>
      </c>
      <c r="E172" s="54" t="s">
        <v>10</v>
      </c>
      <c r="F172" s="54" t="s">
        <v>4</v>
      </c>
      <c r="G172" s="54">
        <v>250</v>
      </c>
      <c r="H172" s="54" t="s">
        <v>301</v>
      </c>
      <c r="I172" s="140">
        <v>0.31292239999999999</v>
      </c>
      <c r="J172" s="135">
        <v>1.4901066666666667E-2</v>
      </c>
      <c r="K172" s="52">
        <f t="shared" si="2"/>
        <v>0.32782346666666667</v>
      </c>
    </row>
    <row r="173" spans="1:11" x14ac:dyDescent="0.25">
      <c r="A173" s="126" t="s">
        <v>0</v>
      </c>
      <c r="B173" s="53">
        <v>448</v>
      </c>
      <c r="C173" s="54" t="s">
        <v>1</v>
      </c>
      <c r="D173" s="54">
        <v>400</v>
      </c>
      <c r="E173" s="54" t="s">
        <v>58</v>
      </c>
      <c r="F173" s="54" t="s">
        <v>4</v>
      </c>
      <c r="G173" s="54">
        <v>400</v>
      </c>
      <c r="H173" s="54" t="s">
        <v>302</v>
      </c>
      <c r="I173" s="140">
        <v>0.19941133333333333</v>
      </c>
      <c r="J173" s="135">
        <v>6.1905166666666664E-2</v>
      </c>
      <c r="K173" s="52">
        <f t="shared" si="2"/>
        <v>0.26131650000000001</v>
      </c>
    </row>
    <row r="174" spans="1:11" x14ac:dyDescent="0.25">
      <c r="A174" s="126" t="s">
        <v>0</v>
      </c>
      <c r="B174" s="53">
        <v>484</v>
      </c>
      <c r="C174" s="54" t="s">
        <v>1</v>
      </c>
      <c r="D174" s="54">
        <v>1000</v>
      </c>
      <c r="E174" s="54" t="s">
        <v>194</v>
      </c>
      <c r="F174" s="54" t="s">
        <v>4</v>
      </c>
      <c r="G174" s="54">
        <v>1000</v>
      </c>
      <c r="H174" s="54" t="s">
        <v>194</v>
      </c>
      <c r="I174" s="140">
        <v>0</v>
      </c>
      <c r="J174" s="135">
        <v>4.1416199999999993E-2</v>
      </c>
      <c r="K174" s="52">
        <f t="shared" si="2"/>
        <v>4.1416199999999993E-2</v>
      </c>
    </row>
    <row r="175" spans="1:11" x14ac:dyDescent="0.25">
      <c r="A175" s="126" t="s">
        <v>0</v>
      </c>
      <c r="B175" s="53">
        <v>449</v>
      </c>
      <c r="C175" s="54" t="s">
        <v>1</v>
      </c>
      <c r="D175" s="54">
        <v>320</v>
      </c>
      <c r="E175" s="54" t="s">
        <v>303</v>
      </c>
      <c r="F175" s="54" t="s">
        <v>4</v>
      </c>
      <c r="G175" s="54">
        <v>400</v>
      </c>
      <c r="H175" s="54" t="s">
        <v>304</v>
      </c>
      <c r="I175" s="140">
        <v>0.11367541666666667</v>
      </c>
      <c r="J175" s="135">
        <v>5.8618166666666659E-2</v>
      </c>
      <c r="K175" s="52">
        <f t="shared" si="2"/>
        <v>0.17229358333333333</v>
      </c>
    </row>
    <row r="176" spans="1:11" x14ac:dyDescent="0.25">
      <c r="A176" s="126" t="s">
        <v>0</v>
      </c>
      <c r="B176" s="53">
        <v>485</v>
      </c>
      <c r="C176" s="54" t="s">
        <v>1</v>
      </c>
      <c r="D176" s="54">
        <v>320</v>
      </c>
      <c r="E176" s="54">
        <v>233</v>
      </c>
      <c r="F176" s="54" t="s">
        <v>4</v>
      </c>
      <c r="G176" s="54">
        <v>250</v>
      </c>
      <c r="H176" s="54">
        <v>228</v>
      </c>
      <c r="I176" s="140">
        <v>0.48003895833333327</v>
      </c>
      <c r="J176" s="135">
        <v>0.60480800000000001</v>
      </c>
      <c r="K176" s="52">
        <f t="shared" si="2"/>
        <v>1.0848469583333333</v>
      </c>
    </row>
    <row r="177" spans="1:11" x14ac:dyDescent="0.25">
      <c r="A177" s="126" t="s">
        <v>0</v>
      </c>
      <c r="B177" s="53">
        <v>486</v>
      </c>
      <c r="C177" s="54" t="s">
        <v>1</v>
      </c>
      <c r="D177" s="54">
        <v>400</v>
      </c>
      <c r="E177" s="54">
        <v>230</v>
      </c>
      <c r="F177" s="54" t="s">
        <v>4</v>
      </c>
      <c r="G177" s="54">
        <v>400</v>
      </c>
      <c r="H177" s="54">
        <v>221</v>
      </c>
      <c r="I177" s="140">
        <v>0.54180716666666673</v>
      </c>
      <c r="J177" s="135">
        <v>2.3556833333333332E-2</v>
      </c>
      <c r="K177" s="52">
        <f t="shared" si="2"/>
        <v>0.56536400000000009</v>
      </c>
    </row>
    <row r="178" spans="1:11" x14ac:dyDescent="0.25">
      <c r="A178" s="126" t="s">
        <v>0</v>
      </c>
      <c r="B178" s="53">
        <v>487</v>
      </c>
      <c r="C178" s="54" t="s">
        <v>1</v>
      </c>
      <c r="D178" s="54">
        <v>400</v>
      </c>
      <c r="E178" s="54" t="s">
        <v>39</v>
      </c>
      <c r="F178" s="54" t="s">
        <v>4</v>
      </c>
      <c r="G178" s="54">
        <v>400</v>
      </c>
      <c r="H178" s="54" t="s">
        <v>14</v>
      </c>
      <c r="I178" s="140">
        <v>9.6418666666666653E-2</v>
      </c>
      <c r="J178" s="135">
        <v>8.4366333333333335E-2</v>
      </c>
      <c r="K178" s="52">
        <f t="shared" si="2"/>
        <v>0.18078499999999997</v>
      </c>
    </row>
    <row r="179" spans="1:11" ht="15.75" thickBot="1" x14ac:dyDescent="0.3">
      <c r="A179" s="127" t="s">
        <v>0</v>
      </c>
      <c r="B179" s="120">
        <v>488</v>
      </c>
      <c r="C179" s="121" t="s">
        <v>1</v>
      </c>
      <c r="D179" s="121">
        <v>250</v>
      </c>
      <c r="E179" s="121" t="s">
        <v>305</v>
      </c>
      <c r="F179" s="121" t="s">
        <v>4</v>
      </c>
      <c r="G179" s="121">
        <v>250</v>
      </c>
      <c r="H179" s="121" t="s">
        <v>306</v>
      </c>
      <c r="I179" s="141">
        <v>0.29013253333333328</v>
      </c>
      <c r="J179" s="136">
        <v>0</v>
      </c>
      <c r="K179" s="52">
        <f t="shared" si="2"/>
        <v>0.29013253333333328</v>
      </c>
    </row>
    <row r="180" spans="1:11" x14ac:dyDescent="0.25">
      <c r="A180" s="58"/>
      <c r="B180" s="60"/>
      <c r="C180" s="58"/>
      <c r="D180" s="130"/>
      <c r="E180" s="58"/>
      <c r="F180" s="58"/>
      <c r="G180" s="130"/>
      <c r="H180" s="58"/>
      <c r="I180" s="138"/>
      <c r="J180" s="58"/>
      <c r="K180" s="52"/>
    </row>
    <row r="181" spans="1:11" ht="23.25" customHeight="1" thickBot="1" x14ac:dyDescent="0.3">
      <c r="A181" s="334" t="s">
        <v>307</v>
      </c>
      <c r="B181" s="334"/>
      <c r="C181" s="334"/>
      <c r="D181" s="334"/>
      <c r="E181" s="58"/>
      <c r="F181" s="58"/>
      <c r="G181" s="130"/>
      <c r="H181" s="58"/>
      <c r="I181" s="138"/>
      <c r="J181" s="58"/>
      <c r="K181" s="52"/>
    </row>
    <row r="182" spans="1:11" x14ac:dyDescent="0.25">
      <c r="A182" s="57" t="s">
        <v>0</v>
      </c>
      <c r="B182" s="49" t="s">
        <v>313</v>
      </c>
      <c r="C182" s="50" t="s">
        <v>1</v>
      </c>
      <c r="D182" s="50">
        <v>630</v>
      </c>
      <c r="E182" s="50" t="s">
        <v>148</v>
      </c>
      <c r="F182" s="50" t="s">
        <v>4</v>
      </c>
      <c r="G182" s="50">
        <v>630</v>
      </c>
      <c r="H182" s="50" t="s">
        <v>286</v>
      </c>
      <c r="I182" s="137">
        <v>9.3566455026455025E-2</v>
      </c>
      <c r="J182" s="134">
        <v>0.1029578835978836</v>
      </c>
      <c r="K182" s="52">
        <v>0.19652433862433863</v>
      </c>
    </row>
    <row r="183" spans="1:11" x14ac:dyDescent="0.25">
      <c r="A183" s="126" t="s">
        <v>0</v>
      </c>
      <c r="B183" s="53" t="s">
        <v>314</v>
      </c>
      <c r="C183" s="54" t="s">
        <v>1</v>
      </c>
      <c r="D183" s="54">
        <v>630</v>
      </c>
      <c r="E183" s="54" t="s">
        <v>321</v>
      </c>
      <c r="F183" s="54" t="s">
        <v>4</v>
      </c>
      <c r="G183" s="54">
        <v>630</v>
      </c>
      <c r="H183" s="54" t="s">
        <v>106</v>
      </c>
      <c r="I183" s="140">
        <v>0</v>
      </c>
      <c r="J183" s="135">
        <v>9.3914285714285714E-3</v>
      </c>
      <c r="K183" s="52">
        <v>9.3914285714285714E-3</v>
      </c>
    </row>
    <row r="184" spans="1:11" x14ac:dyDescent="0.25">
      <c r="A184" s="126" t="s">
        <v>0</v>
      </c>
      <c r="B184" s="53" t="s">
        <v>315</v>
      </c>
      <c r="C184" s="54" t="s">
        <v>1</v>
      </c>
      <c r="D184" s="54">
        <v>630</v>
      </c>
      <c r="E184" s="54"/>
      <c r="F184" s="54" t="s">
        <v>4</v>
      </c>
      <c r="G184" s="54">
        <v>630</v>
      </c>
      <c r="H184" s="54"/>
      <c r="I184" s="140">
        <v>4.9665396825396821E-2</v>
      </c>
      <c r="J184" s="135">
        <v>0</v>
      </c>
      <c r="K184" s="52">
        <v>4.9665396825396821E-2</v>
      </c>
    </row>
    <row r="185" spans="1:11" ht="25.5" x14ac:dyDescent="0.25">
      <c r="A185" s="126" t="s">
        <v>308</v>
      </c>
      <c r="B185" s="53" t="s">
        <v>316</v>
      </c>
      <c r="C185" s="54" t="s">
        <v>1</v>
      </c>
      <c r="D185" s="54">
        <v>1000</v>
      </c>
      <c r="E185" s="54" t="s">
        <v>322</v>
      </c>
      <c r="F185" s="54" t="s">
        <v>4</v>
      </c>
      <c r="G185" s="54">
        <v>1000</v>
      </c>
      <c r="H185" s="54" t="s">
        <v>224</v>
      </c>
      <c r="I185" s="140">
        <v>3.5937866666666665E-2</v>
      </c>
      <c r="J185" s="135">
        <v>0.30897800000000003</v>
      </c>
      <c r="K185" s="52">
        <v>0.34491586666666668</v>
      </c>
    </row>
    <row r="186" spans="1:11" x14ac:dyDescent="0.25">
      <c r="A186" s="126" t="s">
        <v>0</v>
      </c>
      <c r="B186" s="53" t="s">
        <v>317</v>
      </c>
      <c r="C186" s="54" t="s">
        <v>1</v>
      </c>
      <c r="D186" s="54">
        <v>1000</v>
      </c>
      <c r="E186" s="54" t="s">
        <v>12</v>
      </c>
      <c r="F186" s="54" t="s">
        <v>4</v>
      </c>
      <c r="G186" s="54">
        <v>1000</v>
      </c>
      <c r="H186" s="54" t="s">
        <v>154</v>
      </c>
      <c r="I186" s="140">
        <v>7.7134933333333322E-2</v>
      </c>
      <c r="J186" s="135">
        <v>0</v>
      </c>
      <c r="K186" s="52">
        <v>7.7134933333333322E-2</v>
      </c>
    </row>
    <row r="187" spans="1:11" x14ac:dyDescent="0.25">
      <c r="A187" s="126" t="s">
        <v>0</v>
      </c>
      <c r="B187" s="53" t="s">
        <v>318</v>
      </c>
      <c r="C187" s="54" t="s">
        <v>1</v>
      </c>
      <c r="D187" s="54">
        <v>1000</v>
      </c>
      <c r="E187" s="54" t="s">
        <v>63</v>
      </c>
      <c r="F187" s="54" t="s">
        <v>4</v>
      </c>
      <c r="G187" s="54">
        <v>1000</v>
      </c>
      <c r="H187" s="54" t="s">
        <v>328</v>
      </c>
      <c r="I187" s="140">
        <v>0</v>
      </c>
      <c r="J187" s="135">
        <v>0</v>
      </c>
      <c r="K187" s="52">
        <v>0</v>
      </c>
    </row>
    <row r="188" spans="1:11" ht="15.75" thickBot="1" x14ac:dyDescent="0.3">
      <c r="A188" s="127" t="s">
        <v>0</v>
      </c>
      <c r="B188" s="120" t="s">
        <v>319</v>
      </c>
      <c r="C188" s="121" t="s">
        <v>1</v>
      </c>
      <c r="D188" s="121">
        <v>1600</v>
      </c>
      <c r="E188" s="121" t="s">
        <v>13</v>
      </c>
      <c r="F188" s="121" t="s">
        <v>4</v>
      </c>
      <c r="G188" s="121">
        <v>1600</v>
      </c>
      <c r="H188" s="121" t="s">
        <v>273</v>
      </c>
      <c r="I188" s="141">
        <v>2.5611208333333333E-2</v>
      </c>
      <c r="J188" s="136">
        <v>0</v>
      </c>
      <c r="K188" s="52">
        <v>2.5611208333333333E-2</v>
      </c>
    </row>
    <row r="189" spans="1:11" x14ac:dyDescent="0.25">
      <c r="A189" s="58"/>
      <c r="B189" s="60"/>
      <c r="C189" s="58"/>
      <c r="D189" s="130"/>
      <c r="E189" s="58"/>
      <c r="F189" s="58"/>
      <c r="G189" s="130"/>
      <c r="H189" s="58"/>
      <c r="I189" s="138"/>
      <c r="J189" s="58"/>
      <c r="K189" s="52"/>
    </row>
    <row r="190" spans="1:11" ht="26.25" customHeight="1" thickBot="1" x14ac:dyDescent="0.3">
      <c r="A190" s="334" t="s">
        <v>309</v>
      </c>
      <c r="B190" s="334"/>
      <c r="C190" s="334"/>
      <c r="D190" s="334"/>
      <c r="E190" s="58"/>
      <c r="F190" s="58"/>
      <c r="G190" s="130"/>
      <c r="H190" s="58"/>
      <c r="I190" s="138"/>
      <c r="J190" s="58"/>
      <c r="K190" s="52"/>
    </row>
    <row r="191" spans="1:11" x14ac:dyDescent="0.25">
      <c r="A191" s="57" t="s">
        <v>308</v>
      </c>
      <c r="B191" s="49">
        <v>1</v>
      </c>
      <c r="C191" s="50" t="s">
        <v>1</v>
      </c>
      <c r="D191" s="50">
        <v>1250</v>
      </c>
      <c r="E191" s="50" t="s">
        <v>181</v>
      </c>
      <c r="F191" s="50" t="s">
        <v>4</v>
      </c>
      <c r="G191" s="50">
        <v>1250</v>
      </c>
      <c r="H191" s="50" t="s">
        <v>12</v>
      </c>
      <c r="I191" s="137">
        <v>4.4608959999999996E-2</v>
      </c>
      <c r="J191" s="134">
        <v>0</v>
      </c>
      <c r="K191" s="52">
        <v>4.4608959999999996E-2</v>
      </c>
    </row>
    <row r="192" spans="1:11" x14ac:dyDescent="0.25">
      <c r="A192" s="126" t="s">
        <v>0</v>
      </c>
      <c r="B192" s="53">
        <v>11</v>
      </c>
      <c r="C192" s="54" t="s">
        <v>1</v>
      </c>
      <c r="D192" s="54">
        <v>1000</v>
      </c>
      <c r="E192" s="54" t="s">
        <v>51</v>
      </c>
      <c r="F192" s="54" t="s">
        <v>4</v>
      </c>
      <c r="G192" s="54">
        <v>1000</v>
      </c>
      <c r="H192" s="54" t="s">
        <v>112</v>
      </c>
      <c r="I192" s="140">
        <v>0</v>
      </c>
      <c r="J192" s="135">
        <v>0</v>
      </c>
      <c r="K192" s="52">
        <v>0</v>
      </c>
    </row>
    <row r="193" spans="1:11" x14ac:dyDescent="0.25">
      <c r="A193" s="126" t="s">
        <v>0</v>
      </c>
      <c r="B193" s="53">
        <v>12</v>
      </c>
      <c r="C193" s="54" t="s">
        <v>1</v>
      </c>
      <c r="D193" s="54">
        <v>1000</v>
      </c>
      <c r="E193" s="54" t="s">
        <v>285</v>
      </c>
      <c r="F193" s="54" t="s">
        <v>4</v>
      </c>
      <c r="G193" s="54">
        <v>1000</v>
      </c>
      <c r="H193" s="54" t="s">
        <v>285</v>
      </c>
      <c r="I193" s="140">
        <v>9.6856933333333325E-2</v>
      </c>
      <c r="J193" s="135">
        <v>0.19787739999999998</v>
      </c>
      <c r="K193" s="52">
        <v>0.29473433333333332</v>
      </c>
    </row>
    <row r="194" spans="1:11" x14ac:dyDescent="0.25">
      <c r="A194" s="126" t="s">
        <v>0</v>
      </c>
      <c r="B194" s="53">
        <v>13</v>
      </c>
      <c r="C194" s="54" t="s">
        <v>1</v>
      </c>
      <c r="D194" s="54">
        <v>1250</v>
      </c>
      <c r="E194" s="54" t="s">
        <v>154</v>
      </c>
      <c r="F194" s="54" t="s">
        <v>4</v>
      </c>
      <c r="G194" s="54">
        <v>1250</v>
      </c>
      <c r="H194" s="54" t="s">
        <v>154</v>
      </c>
      <c r="I194" s="140">
        <v>0.10237909333333332</v>
      </c>
      <c r="J194" s="135">
        <v>7.5907786666666671E-2</v>
      </c>
      <c r="K194" s="52">
        <v>0.17828687999999998</v>
      </c>
    </row>
    <row r="195" spans="1:11" x14ac:dyDescent="0.25">
      <c r="A195" s="126" t="s">
        <v>0</v>
      </c>
      <c r="B195" s="53">
        <v>14</v>
      </c>
      <c r="C195" s="54" t="s">
        <v>1</v>
      </c>
      <c r="D195" s="54">
        <v>630</v>
      </c>
      <c r="E195" s="54" t="s">
        <v>80</v>
      </c>
      <c r="F195" s="54" t="s">
        <v>4</v>
      </c>
      <c r="G195" s="54">
        <v>630</v>
      </c>
      <c r="H195" s="54" t="s">
        <v>80</v>
      </c>
      <c r="I195" s="140">
        <v>0.29252560846560843</v>
      </c>
      <c r="J195" s="135">
        <v>0.10608835978835979</v>
      </c>
      <c r="K195" s="52">
        <v>0.39861396825396822</v>
      </c>
    </row>
    <row r="196" spans="1:11" x14ac:dyDescent="0.25">
      <c r="A196" s="126" t="s">
        <v>0</v>
      </c>
      <c r="B196" s="53">
        <v>15</v>
      </c>
      <c r="C196" s="54" t="s">
        <v>1</v>
      </c>
      <c r="D196" s="54">
        <v>1250</v>
      </c>
      <c r="E196" s="54" t="s">
        <v>248</v>
      </c>
      <c r="F196" s="54" t="s">
        <v>4</v>
      </c>
      <c r="G196" s="54">
        <v>1250</v>
      </c>
      <c r="H196" s="54" t="s">
        <v>269</v>
      </c>
      <c r="I196" s="140">
        <v>2.419232E-2</v>
      </c>
      <c r="J196" s="135">
        <v>1.8757813333333331E-2</v>
      </c>
      <c r="K196" s="52">
        <v>4.2950133333333335E-2</v>
      </c>
    </row>
    <row r="197" spans="1:11" x14ac:dyDescent="0.25">
      <c r="A197" s="126" t="s">
        <v>308</v>
      </c>
      <c r="B197" s="53">
        <v>2</v>
      </c>
      <c r="C197" s="54" t="s">
        <v>1</v>
      </c>
      <c r="D197" s="54">
        <v>1000</v>
      </c>
      <c r="E197" s="54" t="s">
        <v>80</v>
      </c>
      <c r="F197" s="54" t="s">
        <v>4</v>
      </c>
      <c r="G197" s="54">
        <v>1000</v>
      </c>
      <c r="H197" s="54" t="s">
        <v>171</v>
      </c>
      <c r="I197" s="140">
        <v>0</v>
      </c>
      <c r="J197" s="135">
        <v>0</v>
      </c>
      <c r="K197" s="52">
        <v>0</v>
      </c>
    </row>
    <row r="198" spans="1:11" x14ac:dyDescent="0.25">
      <c r="A198" s="126" t="s">
        <v>0</v>
      </c>
      <c r="B198" s="53">
        <v>21</v>
      </c>
      <c r="C198" s="54" t="s">
        <v>1</v>
      </c>
      <c r="D198" s="54">
        <v>1250</v>
      </c>
      <c r="E198" s="54" t="s">
        <v>112</v>
      </c>
      <c r="F198" s="54" t="s">
        <v>4</v>
      </c>
      <c r="G198" s="54">
        <v>1250</v>
      </c>
      <c r="H198" s="54" t="s">
        <v>278</v>
      </c>
      <c r="I198" s="140">
        <v>3.5061333333333333E-2</v>
      </c>
      <c r="J198" s="135">
        <v>2.1387413333333331E-2</v>
      </c>
      <c r="K198" s="52">
        <v>5.644874666666666E-2</v>
      </c>
    </row>
    <row r="199" spans="1:11" x14ac:dyDescent="0.25">
      <c r="A199" s="126" t="s">
        <v>0</v>
      </c>
      <c r="B199" s="53">
        <v>22</v>
      </c>
      <c r="C199" s="54" t="s">
        <v>1</v>
      </c>
      <c r="D199" s="54">
        <v>1250</v>
      </c>
      <c r="E199" s="54" t="s">
        <v>323</v>
      </c>
      <c r="F199" s="54" t="s">
        <v>4</v>
      </c>
      <c r="G199" s="54">
        <v>1250</v>
      </c>
      <c r="H199" s="54" t="s">
        <v>54</v>
      </c>
      <c r="I199" s="140">
        <v>4.5404426666666664E-2</v>
      </c>
      <c r="J199" s="135">
        <v>8.7653333333333333E-3</v>
      </c>
      <c r="K199" s="52">
        <v>5.4169759999999997E-2</v>
      </c>
    </row>
    <row r="200" spans="1:11" x14ac:dyDescent="0.25">
      <c r="A200" s="126" t="s">
        <v>0</v>
      </c>
      <c r="B200" s="53">
        <v>23</v>
      </c>
      <c r="C200" s="54" t="s">
        <v>1</v>
      </c>
      <c r="D200" s="54">
        <v>1000</v>
      </c>
      <c r="E200" s="54" t="s">
        <v>112</v>
      </c>
      <c r="F200" s="54" t="s">
        <v>4</v>
      </c>
      <c r="G200" s="54">
        <v>1000</v>
      </c>
      <c r="H200" s="54" t="s">
        <v>112</v>
      </c>
      <c r="I200" s="140">
        <v>4.360753333333333E-2</v>
      </c>
      <c r="J200" s="135">
        <v>4.7332800000000001E-2</v>
      </c>
      <c r="K200" s="52">
        <v>9.0940333333333331E-2</v>
      </c>
    </row>
    <row r="201" spans="1:11" x14ac:dyDescent="0.25">
      <c r="A201" s="126" t="s">
        <v>0</v>
      </c>
      <c r="B201" s="53">
        <v>24</v>
      </c>
      <c r="C201" s="54" t="s">
        <v>1</v>
      </c>
      <c r="D201" s="54">
        <v>1250</v>
      </c>
      <c r="E201" s="54" t="s">
        <v>112</v>
      </c>
      <c r="F201" s="54" t="s">
        <v>4</v>
      </c>
      <c r="G201" s="54">
        <v>1250</v>
      </c>
      <c r="H201" s="54" t="s">
        <v>112</v>
      </c>
      <c r="I201" s="140">
        <v>2.9802133333333334E-3</v>
      </c>
      <c r="J201" s="135">
        <v>0.11745546666666666</v>
      </c>
      <c r="K201" s="52">
        <v>0.12043567999999999</v>
      </c>
    </row>
    <row r="202" spans="1:11" ht="15.75" thickBot="1" x14ac:dyDescent="0.3">
      <c r="A202" s="127" t="s">
        <v>0</v>
      </c>
      <c r="B202" s="120">
        <v>25</v>
      </c>
      <c r="C202" s="121" t="s">
        <v>1</v>
      </c>
      <c r="D202" s="121">
        <v>1000</v>
      </c>
      <c r="E202" s="121" t="s">
        <v>112</v>
      </c>
      <c r="F202" s="121" t="s">
        <v>4</v>
      </c>
      <c r="G202" s="121">
        <v>1000</v>
      </c>
      <c r="H202" s="121" t="s">
        <v>32</v>
      </c>
      <c r="I202" s="141">
        <v>0</v>
      </c>
      <c r="J202" s="136">
        <v>0</v>
      </c>
      <c r="K202" s="52">
        <v>0</v>
      </c>
    </row>
    <row r="203" spans="1:11" x14ac:dyDescent="0.25">
      <c r="A203" s="58"/>
      <c r="B203" s="61"/>
      <c r="C203" s="58"/>
      <c r="D203" s="58"/>
      <c r="E203" s="58"/>
      <c r="F203" s="58"/>
      <c r="G203" s="58"/>
      <c r="H203" s="58"/>
      <c r="I203" s="138"/>
      <c r="J203" s="138"/>
      <c r="K203" s="52"/>
    </row>
    <row r="204" spans="1:11" ht="21" customHeight="1" thickBot="1" x14ac:dyDescent="0.3">
      <c r="A204" s="334" t="s">
        <v>310</v>
      </c>
      <c r="B204" s="334"/>
      <c r="C204" s="334"/>
      <c r="D204" s="334"/>
      <c r="E204" s="58"/>
      <c r="F204" s="58"/>
      <c r="G204" s="130"/>
      <c r="H204" s="58"/>
      <c r="I204" s="138"/>
      <c r="J204" s="58"/>
      <c r="K204" s="52"/>
    </row>
    <row r="205" spans="1:11" x14ac:dyDescent="0.25">
      <c r="A205" s="57" t="s">
        <v>0</v>
      </c>
      <c r="B205" s="62">
        <v>24</v>
      </c>
      <c r="C205" s="50" t="s">
        <v>1</v>
      </c>
      <c r="D205" s="50">
        <v>1250</v>
      </c>
      <c r="E205" s="50" t="s">
        <v>254</v>
      </c>
      <c r="F205" s="50" t="s">
        <v>4</v>
      </c>
      <c r="G205" s="50">
        <v>1250</v>
      </c>
      <c r="H205" s="50" t="s">
        <v>254</v>
      </c>
      <c r="I205" s="137">
        <v>0.12907407407407409</v>
      </c>
      <c r="J205" s="134">
        <v>7.5925925925925926E-3</v>
      </c>
      <c r="K205" s="52">
        <v>0.13666666666666669</v>
      </c>
    </row>
    <row r="206" spans="1:11" x14ac:dyDescent="0.25">
      <c r="A206" s="126" t="s">
        <v>0</v>
      </c>
      <c r="B206" s="143">
        <v>46</v>
      </c>
      <c r="C206" s="54" t="s">
        <v>1</v>
      </c>
      <c r="D206" s="54">
        <v>1250</v>
      </c>
      <c r="E206" s="54" t="s">
        <v>192</v>
      </c>
      <c r="F206" s="54" t="s">
        <v>4</v>
      </c>
      <c r="G206" s="54">
        <v>1250</v>
      </c>
      <c r="H206" s="54" t="s">
        <v>48</v>
      </c>
      <c r="I206" s="140">
        <v>0.11722222222222223</v>
      </c>
      <c r="J206" s="135">
        <v>9.8148148148148151E-2</v>
      </c>
      <c r="K206" s="52">
        <v>0.21537037037037038</v>
      </c>
    </row>
    <row r="207" spans="1:11" x14ac:dyDescent="0.25">
      <c r="A207" s="126" t="s">
        <v>0</v>
      </c>
      <c r="B207" s="143">
        <v>47</v>
      </c>
      <c r="C207" s="54" t="s">
        <v>1</v>
      </c>
      <c r="D207" s="54">
        <v>1000</v>
      </c>
      <c r="E207" s="54" t="s">
        <v>324</v>
      </c>
      <c r="F207" s="54" t="s">
        <v>4</v>
      </c>
      <c r="G207" s="54">
        <v>1000</v>
      </c>
      <c r="H207" s="54" t="s">
        <v>32</v>
      </c>
      <c r="I207" s="140">
        <v>0.10231481481481483</v>
      </c>
      <c r="J207" s="135">
        <v>2.4537037037037038E-2</v>
      </c>
      <c r="K207" s="52">
        <v>0.12685185185185188</v>
      </c>
    </row>
    <row r="208" spans="1:11" x14ac:dyDescent="0.25">
      <c r="A208" s="126" t="s">
        <v>0</v>
      </c>
      <c r="B208" s="143">
        <v>48</v>
      </c>
      <c r="C208" s="54" t="s">
        <v>1</v>
      </c>
      <c r="D208" s="54">
        <v>1250</v>
      </c>
      <c r="E208" s="54" t="s">
        <v>325</v>
      </c>
      <c r="F208" s="54" t="s">
        <v>4</v>
      </c>
      <c r="G208" s="54">
        <v>1250</v>
      </c>
      <c r="H208" s="54" t="s">
        <v>3</v>
      </c>
      <c r="I208" s="140">
        <v>0.14851851851851852</v>
      </c>
      <c r="J208" s="135">
        <v>9.3333333333333338E-2</v>
      </c>
      <c r="K208" s="52">
        <v>0.24185185185185187</v>
      </c>
    </row>
    <row r="209" spans="1:11" x14ac:dyDescent="0.25">
      <c r="A209" s="126" t="s">
        <v>0</v>
      </c>
      <c r="B209" s="143">
        <v>88</v>
      </c>
      <c r="C209" s="54" t="s">
        <v>1</v>
      </c>
      <c r="D209" s="54">
        <v>1000</v>
      </c>
      <c r="E209" s="54" t="s">
        <v>15</v>
      </c>
      <c r="F209" s="54" t="s">
        <v>4</v>
      </c>
      <c r="G209" s="54">
        <v>1000</v>
      </c>
      <c r="H209" s="54" t="s">
        <v>15</v>
      </c>
      <c r="I209" s="140">
        <v>0.1314814814814815</v>
      </c>
      <c r="J209" s="135">
        <v>0.15740740740740741</v>
      </c>
      <c r="K209" s="52">
        <v>0.28888888888888892</v>
      </c>
    </row>
    <row r="210" spans="1:11" x14ac:dyDescent="0.25">
      <c r="A210" s="126" t="s">
        <v>0</v>
      </c>
      <c r="B210" s="143">
        <v>89</v>
      </c>
      <c r="C210" s="54" t="s">
        <v>1</v>
      </c>
      <c r="D210" s="54">
        <v>1000</v>
      </c>
      <c r="E210" s="54" t="s">
        <v>326</v>
      </c>
      <c r="F210" s="54" t="s">
        <v>4</v>
      </c>
      <c r="G210" s="54">
        <v>1000</v>
      </c>
      <c r="H210" s="54" t="s">
        <v>274</v>
      </c>
      <c r="I210" s="140">
        <v>8.564814814814814E-2</v>
      </c>
      <c r="J210" s="135">
        <v>0.19236111111111112</v>
      </c>
      <c r="K210" s="52">
        <v>0.27800925925925923</v>
      </c>
    </row>
    <row r="211" spans="1:11" x14ac:dyDescent="0.25">
      <c r="A211" s="126" t="s">
        <v>0</v>
      </c>
      <c r="B211" s="143" t="s">
        <v>320</v>
      </c>
      <c r="C211" s="54" t="s">
        <v>1</v>
      </c>
      <c r="D211" s="54">
        <v>1000</v>
      </c>
      <c r="E211" s="54" t="s">
        <v>92</v>
      </c>
      <c r="F211" s="54" t="s">
        <v>4</v>
      </c>
      <c r="G211" s="54">
        <v>1000</v>
      </c>
      <c r="H211" s="54" t="s">
        <v>202</v>
      </c>
      <c r="I211" s="140">
        <v>0.13356481481481483</v>
      </c>
      <c r="J211" s="135">
        <v>0.14814814814814817</v>
      </c>
      <c r="K211" s="52">
        <v>0.281712962962963</v>
      </c>
    </row>
    <row r="212" spans="1:11" x14ac:dyDescent="0.25">
      <c r="A212" s="126" t="s">
        <v>0</v>
      </c>
      <c r="B212" s="143">
        <v>505</v>
      </c>
      <c r="C212" s="54" t="s">
        <v>1</v>
      </c>
      <c r="D212" s="54">
        <v>1250</v>
      </c>
      <c r="E212" s="54" t="s">
        <v>88</v>
      </c>
      <c r="F212" s="54" t="s">
        <v>4</v>
      </c>
      <c r="G212" s="54">
        <v>1250</v>
      </c>
      <c r="H212" s="54" t="s">
        <v>249</v>
      </c>
      <c r="I212" s="140">
        <v>1.7407407407407406E-2</v>
      </c>
      <c r="J212" s="135">
        <v>0.34166666666666667</v>
      </c>
      <c r="K212" s="52">
        <v>0.3590740740740741</v>
      </c>
    </row>
    <row r="213" spans="1:11" x14ac:dyDescent="0.25">
      <c r="A213" s="126" t="s">
        <v>0</v>
      </c>
      <c r="B213" s="143">
        <v>507</v>
      </c>
      <c r="C213" s="54" t="s">
        <v>1</v>
      </c>
      <c r="D213" s="54">
        <v>1000</v>
      </c>
      <c r="E213" s="54" t="s">
        <v>327</v>
      </c>
      <c r="F213" s="54" t="s">
        <v>4</v>
      </c>
      <c r="G213" s="54">
        <v>1000</v>
      </c>
      <c r="H213" s="54"/>
      <c r="I213" s="140">
        <v>6.1342592592592594E-2</v>
      </c>
      <c r="J213" s="135">
        <v>3.9850686037126715E-4</v>
      </c>
      <c r="K213" s="52">
        <v>6.1741099452963862E-2</v>
      </c>
    </row>
    <row r="214" spans="1:11" x14ac:dyDescent="0.25">
      <c r="A214" s="126" t="s">
        <v>0</v>
      </c>
      <c r="B214" s="143">
        <v>508</v>
      </c>
      <c r="C214" s="54" t="s">
        <v>1</v>
      </c>
      <c r="D214" s="54">
        <v>1000</v>
      </c>
      <c r="E214" s="54" t="s">
        <v>145</v>
      </c>
      <c r="F214" s="54" t="s">
        <v>4</v>
      </c>
      <c r="G214" s="54">
        <v>1000</v>
      </c>
      <c r="H214" s="54" t="s">
        <v>145</v>
      </c>
      <c r="I214" s="140">
        <v>4.9537037037037039E-2</v>
      </c>
      <c r="J214" s="135">
        <v>9.0972222222222232E-2</v>
      </c>
      <c r="K214" s="52">
        <v>0.14050925925925928</v>
      </c>
    </row>
    <row r="215" spans="1:11" x14ac:dyDescent="0.25">
      <c r="A215" s="126" t="s">
        <v>0</v>
      </c>
      <c r="B215" s="143">
        <v>509</v>
      </c>
      <c r="C215" s="54" t="s">
        <v>1</v>
      </c>
      <c r="D215" s="54">
        <v>1000</v>
      </c>
      <c r="E215" s="54" t="s">
        <v>92</v>
      </c>
      <c r="F215" s="54" t="s">
        <v>4</v>
      </c>
      <c r="G215" s="54">
        <v>1000</v>
      </c>
      <c r="H215" s="54" t="s">
        <v>92</v>
      </c>
      <c r="I215" s="140">
        <v>5.4166666666666669E-2</v>
      </c>
      <c r="J215" s="135">
        <v>4.9999999999999996E-2</v>
      </c>
      <c r="K215" s="52">
        <v>0.10416666666666666</v>
      </c>
    </row>
    <row r="216" spans="1:11" x14ac:dyDescent="0.25">
      <c r="A216" s="126" t="s">
        <v>0</v>
      </c>
      <c r="B216" s="143">
        <v>510</v>
      </c>
      <c r="C216" s="54" t="s">
        <v>1</v>
      </c>
      <c r="D216" s="54">
        <v>1250</v>
      </c>
      <c r="E216" s="54" t="s">
        <v>50</v>
      </c>
      <c r="F216" s="54" t="s">
        <v>4</v>
      </c>
      <c r="G216" s="54">
        <v>1250</v>
      </c>
      <c r="H216" s="54" t="s">
        <v>112</v>
      </c>
      <c r="I216" s="140">
        <v>4.6111111111111117E-2</v>
      </c>
      <c r="J216" s="135">
        <v>6.0925925925925932E-2</v>
      </c>
      <c r="K216" s="52">
        <v>0.10703703703703704</v>
      </c>
    </row>
    <row r="217" spans="1:11" x14ac:dyDescent="0.25">
      <c r="A217" s="126" t="s">
        <v>0</v>
      </c>
      <c r="B217" s="143">
        <v>511</v>
      </c>
      <c r="C217" s="54" t="s">
        <v>1</v>
      </c>
      <c r="D217" s="54">
        <v>1250</v>
      </c>
      <c r="E217" s="54" t="s">
        <v>225</v>
      </c>
      <c r="F217" s="54" t="s">
        <v>4</v>
      </c>
      <c r="G217" s="54">
        <v>1250</v>
      </c>
      <c r="H217" s="54" t="s">
        <v>225</v>
      </c>
      <c r="I217" s="140">
        <v>0</v>
      </c>
      <c r="J217" s="135">
        <v>0</v>
      </c>
      <c r="K217" s="52">
        <v>0</v>
      </c>
    </row>
    <row r="218" spans="1:11" x14ac:dyDescent="0.25">
      <c r="A218" s="126" t="s">
        <v>0</v>
      </c>
      <c r="B218" s="143">
        <v>512</v>
      </c>
      <c r="C218" s="54" t="s">
        <v>1</v>
      </c>
      <c r="D218" s="54">
        <v>1000</v>
      </c>
      <c r="E218" s="54" t="s">
        <v>54</v>
      </c>
      <c r="F218" s="54" t="s">
        <v>4</v>
      </c>
      <c r="G218" s="54">
        <v>1000</v>
      </c>
      <c r="H218" s="54" t="s">
        <v>54</v>
      </c>
      <c r="I218" s="140">
        <v>0</v>
      </c>
      <c r="J218" s="135">
        <v>0</v>
      </c>
      <c r="K218" s="52">
        <v>0</v>
      </c>
    </row>
    <row r="219" spans="1:11" x14ac:dyDescent="0.25">
      <c r="A219" s="126" t="s">
        <v>0</v>
      </c>
      <c r="B219" s="143">
        <v>513</v>
      </c>
      <c r="C219" s="54" t="s">
        <v>1</v>
      </c>
      <c r="D219" s="54">
        <v>1250</v>
      </c>
      <c r="E219" s="54" t="s">
        <v>253</v>
      </c>
      <c r="F219" s="54" t="s">
        <v>4</v>
      </c>
      <c r="G219" s="54">
        <v>1250</v>
      </c>
      <c r="H219" s="54" t="s">
        <v>181</v>
      </c>
      <c r="I219" s="140">
        <v>0</v>
      </c>
      <c r="J219" s="135">
        <v>0</v>
      </c>
      <c r="K219" s="52">
        <v>0</v>
      </c>
    </row>
    <row r="220" spans="1:11" ht="15.75" thickBot="1" x14ac:dyDescent="0.3">
      <c r="A220" s="127" t="s">
        <v>0</v>
      </c>
      <c r="B220" s="63">
        <v>519</v>
      </c>
      <c r="C220" s="121" t="s">
        <v>1</v>
      </c>
      <c r="D220" s="121">
        <v>1000</v>
      </c>
      <c r="E220" s="121" t="s">
        <v>181</v>
      </c>
      <c r="F220" s="121" t="s">
        <v>4</v>
      </c>
      <c r="G220" s="121">
        <v>1000</v>
      </c>
      <c r="H220" s="121" t="s">
        <v>181</v>
      </c>
      <c r="I220" s="141">
        <v>0.12291666666666666</v>
      </c>
      <c r="J220" s="136">
        <v>9.3287037037037043E-2</v>
      </c>
      <c r="K220" s="52">
        <v>0.2162037037037037</v>
      </c>
    </row>
    <row r="221" spans="1:11" x14ac:dyDescent="0.25">
      <c r="A221" s="58"/>
      <c r="B221" s="60"/>
      <c r="C221" s="58"/>
      <c r="D221" s="130"/>
      <c r="E221" s="58"/>
      <c r="F221" s="58"/>
      <c r="G221" s="130"/>
      <c r="H221" s="58"/>
      <c r="I221" s="138"/>
      <c r="J221" s="58"/>
      <c r="K221" s="52"/>
    </row>
    <row r="222" spans="1:11" ht="18.75" customHeight="1" thickBot="1" x14ac:dyDescent="0.3">
      <c r="A222" s="334" t="s">
        <v>311</v>
      </c>
      <c r="B222" s="334"/>
      <c r="C222" s="334"/>
      <c r="D222" s="334"/>
      <c r="E222" s="58"/>
      <c r="F222" s="58"/>
      <c r="G222" s="130"/>
      <c r="H222" s="58"/>
      <c r="I222" s="138"/>
      <c r="J222" s="58"/>
      <c r="K222" s="52"/>
    </row>
    <row r="223" spans="1:11" x14ac:dyDescent="0.25">
      <c r="A223" s="57" t="s">
        <v>0</v>
      </c>
      <c r="B223" s="49">
        <v>555</v>
      </c>
      <c r="C223" s="50" t="s">
        <v>1</v>
      </c>
      <c r="D223" s="50">
        <v>1250</v>
      </c>
      <c r="E223" s="50" t="s">
        <v>230</v>
      </c>
      <c r="F223" s="50" t="s">
        <v>4</v>
      </c>
      <c r="G223" s="50">
        <v>1250</v>
      </c>
      <c r="H223" s="50" t="s">
        <v>52</v>
      </c>
      <c r="I223" s="137">
        <v>3.1555199999999998E-3</v>
      </c>
      <c r="J223" s="134">
        <v>6.5915306666666659E-2</v>
      </c>
      <c r="K223" s="52">
        <v>6.9070826666666654E-2</v>
      </c>
    </row>
    <row r="224" spans="1:11" x14ac:dyDescent="0.25">
      <c r="A224" s="126" t="s">
        <v>0</v>
      </c>
      <c r="B224" s="53">
        <v>556</v>
      </c>
      <c r="C224" s="54" t="s">
        <v>1</v>
      </c>
      <c r="D224" s="54">
        <v>1250</v>
      </c>
      <c r="E224" s="54" t="s">
        <v>253</v>
      </c>
      <c r="F224" s="54" t="s">
        <v>4</v>
      </c>
      <c r="G224" s="54">
        <v>1250</v>
      </c>
      <c r="H224" s="54" t="s">
        <v>12</v>
      </c>
      <c r="I224" s="140">
        <v>3.3308266666666662E-3</v>
      </c>
      <c r="J224" s="135">
        <v>6.0130186666666668E-2</v>
      </c>
      <c r="K224" s="52">
        <v>6.346101333333333E-2</v>
      </c>
    </row>
    <row r="225" spans="1:11" x14ac:dyDescent="0.25">
      <c r="A225" s="126" t="s">
        <v>0</v>
      </c>
      <c r="B225" s="53">
        <v>557</v>
      </c>
      <c r="C225" s="54" t="s">
        <v>1</v>
      </c>
      <c r="D225" s="54">
        <v>1250</v>
      </c>
      <c r="E225" s="54" t="s">
        <v>253</v>
      </c>
      <c r="F225" s="54" t="s">
        <v>4</v>
      </c>
      <c r="G225" s="54">
        <v>1250</v>
      </c>
      <c r="H225" s="54" t="s">
        <v>187</v>
      </c>
      <c r="I225" s="140">
        <v>4.8910559999999999E-2</v>
      </c>
      <c r="J225" s="135">
        <v>6.4688159999999995E-2</v>
      </c>
      <c r="K225" s="52">
        <v>0.11359871999999999</v>
      </c>
    </row>
    <row r="226" spans="1:11" ht="15.75" thickBot="1" x14ac:dyDescent="0.3">
      <c r="A226" s="127" t="s">
        <v>0</v>
      </c>
      <c r="B226" s="120">
        <v>559</v>
      </c>
      <c r="C226" s="121" t="s">
        <v>1</v>
      </c>
      <c r="D226" s="121">
        <v>1000</v>
      </c>
      <c r="E226" s="121" t="s">
        <v>230</v>
      </c>
      <c r="F226" s="121" t="s">
        <v>4</v>
      </c>
      <c r="G226" s="121">
        <v>1000</v>
      </c>
      <c r="H226" s="121" t="s">
        <v>52</v>
      </c>
      <c r="I226" s="141">
        <v>2.6734266666666662E-2</v>
      </c>
      <c r="J226" s="136">
        <v>2.3666400000000001E-2</v>
      </c>
      <c r="K226" s="52">
        <v>5.0400666666666663E-2</v>
      </c>
    </row>
    <row r="227" spans="1:11" x14ac:dyDescent="0.25">
      <c r="A227" s="58"/>
      <c r="B227" s="60"/>
      <c r="C227" s="58"/>
      <c r="D227" s="130"/>
      <c r="E227" s="58"/>
      <c r="F227" s="58"/>
      <c r="G227" s="130"/>
      <c r="H227" s="58"/>
      <c r="I227" s="138"/>
      <c r="J227" s="58"/>
      <c r="K227" s="52"/>
    </row>
    <row r="228" spans="1:11" x14ac:dyDescent="0.25">
      <c r="A228" s="58"/>
      <c r="B228" s="60"/>
      <c r="C228" s="58"/>
      <c r="D228" s="130"/>
      <c r="E228" s="58"/>
      <c r="F228" s="58"/>
      <c r="G228" s="130"/>
      <c r="H228" s="58"/>
      <c r="I228" s="138"/>
      <c r="J228" s="58"/>
      <c r="K228" s="52"/>
    </row>
    <row r="229" spans="1:11" ht="18.75" customHeight="1" thickBot="1" x14ac:dyDescent="0.3">
      <c r="A229" s="334" t="s">
        <v>312</v>
      </c>
      <c r="B229" s="334"/>
      <c r="C229" s="334"/>
      <c r="D229" s="334"/>
      <c r="E229" s="58"/>
      <c r="F229" s="58"/>
      <c r="G229" s="130"/>
      <c r="H229" s="58"/>
      <c r="I229" s="138"/>
      <c r="J229" s="58"/>
      <c r="K229" s="52"/>
    </row>
    <row r="230" spans="1:11" ht="15.75" thickBot="1" x14ac:dyDescent="0.3">
      <c r="A230" s="59" t="s">
        <v>0</v>
      </c>
      <c r="B230" s="55">
        <v>2</v>
      </c>
      <c r="C230" s="56" t="s">
        <v>1</v>
      </c>
      <c r="D230" s="56">
        <v>1000</v>
      </c>
      <c r="E230" s="56"/>
      <c r="F230" s="56" t="s">
        <v>4</v>
      </c>
      <c r="G230" s="56">
        <v>1000</v>
      </c>
      <c r="H230" s="56"/>
      <c r="I230" s="142">
        <v>0</v>
      </c>
      <c r="J230" s="139">
        <v>0</v>
      </c>
      <c r="K230" s="52">
        <v>0</v>
      </c>
    </row>
  </sheetData>
  <mergeCells count="10">
    <mergeCell ref="A3:B3"/>
    <mergeCell ref="A1:A2"/>
    <mergeCell ref="C1:E1"/>
    <mergeCell ref="F1:H1"/>
    <mergeCell ref="I1:J1"/>
    <mergeCell ref="A181:D181"/>
    <mergeCell ref="A190:D190"/>
    <mergeCell ref="A204:D204"/>
    <mergeCell ref="A222:D222"/>
    <mergeCell ref="A229:D2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675"/>
  <sheetViews>
    <sheetView workbookViewId="0">
      <selection activeCell="K5" sqref="K5"/>
    </sheetView>
  </sheetViews>
  <sheetFormatPr defaultRowHeight="12.75" x14ac:dyDescent="0.2"/>
  <cols>
    <col min="1" max="2" width="9.140625" style="148"/>
    <col min="3" max="3" width="13.7109375" style="69" bestFit="1" customWidth="1"/>
    <col min="4" max="4" width="7.140625" style="148" bestFit="1" customWidth="1"/>
    <col min="5" max="5" width="8.140625" style="148" bestFit="1" customWidth="1"/>
    <col min="6" max="6" width="13.7109375" style="69" bestFit="1" customWidth="1"/>
    <col min="7" max="7" width="7.140625" style="69" bestFit="1" customWidth="1"/>
    <col min="8" max="8" width="8.140625" style="69" bestFit="1" customWidth="1"/>
    <col min="9" max="10" width="6.5703125" style="148" bestFit="1" customWidth="1"/>
    <col min="11" max="16384" width="9.140625" style="69"/>
  </cols>
  <sheetData>
    <row r="1" spans="1:82" s="13" customFormat="1" ht="18" customHeight="1" thickBot="1" x14ac:dyDescent="0.25">
      <c r="A1" s="328" t="s">
        <v>120</v>
      </c>
      <c r="B1" s="112" t="s">
        <v>121</v>
      </c>
      <c r="C1" s="330" t="s">
        <v>122</v>
      </c>
      <c r="D1" s="331"/>
      <c r="E1" s="331"/>
      <c r="F1" s="330" t="s">
        <v>123</v>
      </c>
      <c r="G1" s="331"/>
      <c r="H1" s="331"/>
      <c r="I1" s="332" t="s">
        <v>130</v>
      </c>
      <c r="J1" s="33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s="13" customFormat="1" ht="18.75" customHeight="1" thickBot="1" x14ac:dyDescent="0.25">
      <c r="A2" s="329"/>
      <c r="B2" s="123" t="s">
        <v>124</v>
      </c>
      <c r="C2" s="116" t="s">
        <v>125</v>
      </c>
      <c r="D2" s="115" t="s">
        <v>126</v>
      </c>
      <c r="E2" s="114" t="s">
        <v>127</v>
      </c>
      <c r="F2" s="117" t="s">
        <v>125</v>
      </c>
      <c r="G2" s="115" t="s">
        <v>126</v>
      </c>
      <c r="H2" s="114" t="s">
        <v>127</v>
      </c>
      <c r="I2" s="114" t="s">
        <v>128</v>
      </c>
      <c r="J2" s="114" t="s">
        <v>129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x14ac:dyDescent="0.2">
      <c r="A3" s="144" t="s">
        <v>0</v>
      </c>
      <c r="B3" s="149">
        <v>1</v>
      </c>
      <c r="C3" s="92" t="s">
        <v>1</v>
      </c>
      <c r="D3" s="155">
        <v>400</v>
      </c>
      <c r="E3" s="95" t="s">
        <v>330</v>
      </c>
      <c r="F3" s="95" t="s">
        <v>4</v>
      </c>
      <c r="G3" s="93">
        <v>400</v>
      </c>
      <c r="H3" s="94" t="s">
        <v>332</v>
      </c>
      <c r="I3" s="166">
        <v>0.210368</v>
      </c>
      <c r="J3" s="170">
        <v>0.14024533333333333</v>
      </c>
      <c r="K3" s="74">
        <f>I3+J3</f>
        <v>0.35061333333333333</v>
      </c>
    </row>
    <row r="4" spans="1:82" x14ac:dyDescent="0.2">
      <c r="A4" s="145" t="s">
        <v>0</v>
      </c>
      <c r="B4" s="66">
        <v>2</v>
      </c>
      <c r="C4" s="71" t="s">
        <v>329</v>
      </c>
      <c r="D4" s="71">
        <v>400</v>
      </c>
      <c r="E4" s="73" t="s">
        <v>331</v>
      </c>
      <c r="F4" s="73"/>
      <c r="G4" s="75"/>
      <c r="H4" s="72"/>
      <c r="I4" s="78">
        <v>0.23392483333333336</v>
      </c>
      <c r="J4" s="171"/>
      <c r="K4" s="74">
        <f t="shared" ref="K4:K67" si="0">I4+J4</f>
        <v>0.23392483333333336</v>
      </c>
    </row>
    <row r="5" spans="1:82" x14ac:dyDescent="0.2">
      <c r="A5" s="145" t="s">
        <v>0</v>
      </c>
      <c r="B5" s="66">
        <v>3</v>
      </c>
      <c r="C5" s="71" t="s">
        <v>1</v>
      </c>
      <c r="D5" s="71">
        <v>630</v>
      </c>
      <c r="E5" s="73" t="s">
        <v>14</v>
      </c>
      <c r="F5" s="73"/>
      <c r="G5" s="75"/>
      <c r="H5" s="72"/>
      <c r="I5" s="78">
        <v>0.12626253968253967</v>
      </c>
      <c r="J5" s="171"/>
      <c r="K5" s="74">
        <f t="shared" si="0"/>
        <v>0.12626253968253967</v>
      </c>
    </row>
    <row r="6" spans="1:82" x14ac:dyDescent="0.2">
      <c r="A6" s="145" t="s">
        <v>0</v>
      </c>
      <c r="B6" s="66">
        <v>4</v>
      </c>
      <c r="C6" s="71" t="s">
        <v>1</v>
      </c>
      <c r="D6" s="71">
        <v>630</v>
      </c>
      <c r="E6" s="73" t="s">
        <v>333</v>
      </c>
      <c r="F6" s="73" t="s">
        <v>4</v>
      </c>
      <c r="G6" s="70">
        <v>630</v>
      </c>
      <c r="H6" s="72" t="s">
        <v>334</v>
      </c>
      <c r="I6" s="78">
        <v>0.15548031746031746</v>
      </c>
      <c r="J6" s="172">
        <v>0.13321915343915344</v>
      </c>
      <c r="K6" s="74">
        <f t="shared" si="0"/>
        <v>0.2886994708994709</v>
      </c>
    </row>
    <row r="7" spans="1:82" x14ac:dyDescent="0.2">
      <c r="A7" s="145" t="s">
        <v>11</v>
      </c>
      <c r="B7" s="66">
        <v>5</v>
      </c>
      <c r="C7" s="71" t="s">
        <v>1</v>
      </c>
      <c r="D7" s="71">
        <v>160</v>
      </c>
      <c r="E7" s="73" t="s">
        <v>335</v>
      </c>
      <c r="F7" s="73" t="s">
        <v>4</v>
      </c>
      <c r="G7" s="70">
        <v>160</v>
      </c>
      <c r="H7" s="72" t="s">
        <v>58</v>
      </c>
      <c r="I7" s="78">
        <v>0.44511458333333331</v>
      </c>
      <c r="J7" s="172">
        <v>0.24378583333333331</v>
      </c>
      <c r="K7" s="74">
        <f t="shared" si="0"/>
        <v>0.68890041666666657</v>
      </c>
    </row>
    <row r="8" spans="1:82" x14ac:dyDescent="0.2">
      <c r="A8" s="145" t="s">
        <v>0</v>
      </c>
      <c r="B8" s="66">
        <v>6</v>
      </c>
      <c r="C8" s="71" t="s">
        <v>1</v>
      </c>
      <c r="D8" s="71">
        <v>250</v>
      </c>
      <c r="E8" s="73" t="s">
        <v>336</v>
      </c>
      <c r="F8" s="73" t="s">
        <v>4</v>
      </c>
      <c r="G8" s="70">
        <v>250</v>
      </c>
      <c r="H8" s="72" t="s">
        <v>337</v>
      </c>
      <c r="I8" s="78">
        <v>0.30678666666666671</v>
      </c>
      <c r="J8" s="172">
        <v>0.18319546666666667</v>
      </c>
      <c r="K8" s="74">
        <f t="shared" si="0"/>
        <v>0.4899821333333334</v>
      </c>
    </row>
    <row r="9" spans="1:82" x14ac:dyDescent="0.2">
      <c r="A9" s="145" t="s">
        <v>0</v>
      </c>
      <c r="B9" s="66">
        <v>8</v>
      </c>
      <c r="C9" s="71" t="s">
        <v>1</v>
      </c>
      <c r="D9" s="71">
        <v>400</v>
      </c>
      <c r="E9" s="73" t="s">
        <v>326</v>
      </c>
      <c r="F9" s="73" t="s">
        <v>4</v>
      </c>
      <c r="G9" s="70">
        <v>400</v>
      </c>
      <c r="H9" s="72" t="s">
        <v>338</v>
      </c>
      <c r="I9" s="78">
        <v>9.5322999999999991E-2</v>
      </c>
      <c r="J9" s="172">
        <v>9.9157833333333334E-2</v>
      </c>
      <c r="K9" s="74">
        <f t="shared" si="0"/>
        <v>0.19448083333333333</v>
      </c>
    </row>
    <row r="10" spans="1:82" x14ac:dyDescent="0.2">
      <c r="A10" s="145" t="s">
        <v>11</v>
      </c>
      <c r="B10" s="66">
        <v>9</v>
      </c>
      <c r="C10" s="71" t="s">
        <v>1</v>
      </c>
      <c r="D10" s="71">
        <v>630</v>
      </c>
      <c r="E10" s="73" t="s">
        <v>190</v>
      </c>
      <c r="F10" s="73" t="s">
        <v>4</v>
      </c>
      <c r="G10" s="70">
        <v>630</v>
      </c>
      <c r="H10" s="72" t="s">
        <v>339</v>
      </c>
      <c r="I10" s="78">
        <v>0.22504645502645498</v>
      </c>
      <c r="J10" s="172">
        <v>0.20626359788359788</v>
      </c>
      <c r="K10" s="74">
        <f t="shared" si="0"/>
        <v>0.43131005291005287</v>
      </c>
    </row>
    <row r="11" spans="1:82" x14ac:dyDescent="0.2">
      <c r="A11" s="145" t="s">
        <v>0</v>
      </c>
      <c r="B11" s="66">
        <v>10</v>
      </c>
      <c r="C11" s="71" t="s">
        <v>1</v>
      </c>
      <c r="D11" s="71">
        <v>250</v>
      </c>
      <c r="E11" s="73" t="s">
        <v>340</v>
      </c>
      <c r="F11" s="73" t="s">
        <v>4</v>
      </c>
      <c r="G11" s="70">
        <v>250</v>
      </c>
      <c r="H11" s="72" t="s">
        <v>341</v>
      </c>
      <c r="I11" s="78">
        <v>0.2454293333333333</v>
      </c>
      <c r="J11" s="172">
        <v>3.7690933333333336E-2</v>
      </c>
      <c r="K11" s="74">
        <f t="shared" si="0"/>
        <v>0.28312026666666662</v>
      </c>
    </row>
    <row r="12" spans="1:82" x14ac:dyDescent="0.2">
      <c r="A12" s="145" t="s">
        <v>0</v>
      </c>
      <c r="B12" s="66">
        <v>11</v>
      </c>
      <c r="C12" s="71" t="s">
        <v>1</v>
      </c>
      <c r="D12" s="71">
        <v>630</v>
      </c>
      <c r="E12" s="73" t="s">
        <v>331</v>
      </c>
      <c r="F12" s="73" t="s">
        <v>4</v>
      </c>
      <c r="G12" s="70">
        <v>630</v>
      </c>
      <c r="H12" s="72" t="s">
        <v>342</v>
      </c>
      <c r="I12" s="78">
        <v>0.10574052910052908</v>
      </c>
      <c r="J12" s="172">
        <v>0.13147999999999999</v>
      </c>
      <c r="K12" s="74">
        <f t="shared" si="0"/>
        <v>0.23722052910052907</v>
      </c>
    </row>
    <row r="13" spans="1:82" x14ac:dyDescent="0.2">
      <c r="A13" s="145" t="s">
        <v>0</v>
      </c>
      <c r="B13" s="66">
        <v>12</v>
      </c>
      <c r="C13" s="71" t="s">
        <v>1</v>
      </c>
      <c r="D13" s="71">
        <v>400</v>
      </c>
      <c r="E13" s="73" t="s">
        <v>343</v>
      </c>
      <c r="F13" s="73" t="s">
        <v>4</v>
      </c>
      <c r="G13" s="70">
        <v>400</v>
      </c>
      <c r="H13" s="72" t="s">
        <v>74</v>
      </c>
      <c r="I13" s="78">
        <v>0.36869183333333333</v>
      </c>
      <c r="J13" s="172">
        <v>0</v>
      </c>
      <c r="K13" s="74">
        <f t="shared" si="0"/>
        <v>0.36869183333333333</v>
      </c>
    </row>
    <row r="14" spans="1:82" x14ac:dyDescent="0.2">
      <c r="A14" s="145" t="s">
        <v>0</v>
      </c>
      <c r="B14" s="66">
        <v>13</v>
      </c>
      <c r="C14" s="71" t="s">
        <v>1</v>
      </c>
      <c r="D14" s="71">
        <v>400</v>
      </c>
      <c r="E14" s="73" t="s">
        <v>344</v>
      </c>
      <c r="F14" s="73" t="s">
        <v>4</v>
      </c>
      <c r="G14" s="70">
        <v>400</v>
      </c>
      <c r="H14" s="72" t="s">
        <v>345</v>
      </c>
      <c r="I14" s="78">
        <v>0.16215866666666667</v>
      </c>
      <c r="J14" s="172">
        <v>0.26405566666666663</v>
      </c>
      <c r="K14" s="74">
        <f t="shared" si="0"/>
        <v>0.42621433333333331</v>
      </c>
    </row>
    <row r="15" spans="1:82" x14ac:dyDescent="0.2">
      <c r="A15" s="145" t="s">
        <v>0</v>
      </c>
      <c r="B15" s="66">
        <v>14</v>
      </c>
      <c r="C15" s="71" t="s">
        <v>1</v>
      </c>
      <c r="D15" s="71">
        <v>250</v>
      </c>
      <c r="E15" s="73" t="s">
        <v>346</v>
      </c>
      <c r="F15" s="73"/>
      <c r="G15" s="75"/>
      <c r="H15" s="72"/>
      <c r="I15" s="78">
        <v>0.17618320000000001</v>
      </c>
      <c r="J15" s="172"/>
      <c r="K15" s="74">
        <f t="shared" si="0"/>
        <v>0.17618320000000001</v>
      </c>
    </row>
    <row r="16" spans="1:82" x14ac:dyDescent="0.2">
      <c r="A16" s="145" t="s">
        <v>0</v>
      </c>
      <c r="B16" s="66">
        <v>16</v>
      </c>
      <c r="C16" s="71" t="s">
        <v>1</v>
      </c>
      <c r="D16" s="71">
        <v>630</v>
      </c>
      <c r="E16" s="73" t="s">
        <v>347</v>
      </c>
      <c r="F16" s="73" t="s">
        <v>4</v>
      </c>
      <c r="G16" s="70">
        <v>630</v>
      </c>
      <c r="H16" s="72" t="s">
        <v>348</v>
      </c>
      <c r="I16" s="78">
        <v>0.10782751322751322</v>
      </c>
      <c r="J16" s="172">
        <v>0.2900907936507936</v>
      </c>
      <c r="K16" s="74">
        <f t="shared" si="0"/>
        <v>0.39791830687830682</v>
      </c>
    </row>
    <row r="17" spans="1:11" x14ac:dyDescent="0.2">
      <c r="A17" s="145" t="s">
        <v>0</v>
      </c>
      <c r="B17" s="66">
        <v>17</v>
      </c>
      <c r="C17" s="71" t="s">
        <v>1</v>
      </c>
      <c r="D17" s="71">
        <v>1250</v>
      </c>
      <c r="E17" s="73" t="s">
        <v>349</v>
      </c>
      <c r="F17" s="73" t="s">
        <v>4</v>
      </c>
      <c r="G17" s="72">
        <v>1250</v>
      </c>
      <c r="H17" s="72" t="s">
        <v>350</v>
      </c>
      <c r="I17" s="78">
        <v>5.2767306666666659E-2</v>
      </c>
      <c r="J17" s="172">
        <v>9.1860693333333326E-2</v>
      </c>
      <c r="K17" s="74">
        <f t="shared" si="0"/>
        <v>0.14462799999999998</v>
      </c>
    </row>
    <row r="18" spans="1:11" x14ac:dyDescent="0.2">
      <c r="A18" s="145" t="s">
        <v>0</v>
      </c>
      <c r="B18" s="66">
        <v>18</v>
      </c>
      <c r="C18" s="71" t="s">
        <v>1</v>
      </c>
      <c r="D18" s="71">
        <v>400</v>
      </c>
      <c r="E18" s="73" t="s">
        <v>351</v>
      </c>
      <c r="F18" s="73" t="s">
        <v>4</v>
      </c>
      <c r="G18" s="70">
        <v>400</v>
      </c>
      <c r="H18" s="72" t="s">
        <v>352</v>
      </c>
      <c r="I18" s="78">
        <v>0.21091583333333336</v>
      </c>
      <c r="J18" s="172">
        <v>0.31938683333333334</v>
      </c>
      <c r="K18" s="74">
        <f t="shared" si="0"/>
        <v>0.5303026666666667</v>
      </c>
    </row>
    <row r="19" spans="1:11" x14ac:dyDescent="0.2">
      <c r="A19" s="145" t="s">
        <v>0</v>
      </c>
      <c r="B19" s="66">
        <v>19</v>
      </c>
      <c r="C19" s="71" t="s">
        <v>1</v>
      </c>
      <c r="D19" s="71">
        <v>630</v>
      </c>
      <c r="E19" s="73" t="s">
        <v>353</v>
      </c>
      <c r="F19" s="73" t="s">
        <v>4</v>
      </c>
      <c r="G19" s="70">
        <v>630</v>
      </c>
      <c r="H19" s="72" t="s">
        <v>353</v>
      </c>
      <c r="I19" s="78">
        <v>0.1349583068783069</v>
      </c>
      <c r="J19" s="172">
        <v>0.19026338624338623</v>
      </c>
      <c r="K19" s="74">
        <f t="shared" si="0"/>
        <v>0.32522169312169313</v>
      </c>
    </row>
    <row r="20" spans="1:11" x14ac:dyDescent="0.2">
      <c r="A20" s="145" t="s">
        <v>0</v>
      </c>
      <c r="B20" s="66">
        <v>20</v>
      </c>
      <c r="C20" s="71" t="s">
        <v>1</v>
      </c>
      <c r="D20" s="71">
        <v>400</v>
      </c>
      <c r="E20" s="73" t="s">
        <v>354</v>
      </c>
      <c r="F20" s="73"/>
      <c r="G20" s="75"/>
      <c r="H20" s="72"/>
      <c r="I20" s="78">
        <v>0.32048249999999995</v>
      </c>
      <c r="J20" s="172"/>
      <c r="K20" s="74">
        <f t="shared" si="0"/>
        <v>0.32048249999999995</v>
      </c>
    </row>
    <row r="21" spans="1:11" x14ac:dyDescent="0.2">
      <c r="A21" s="145" t="s">
        <v>0</v>
      </c>
      <c r="B21" s="66">
        <v>21</v>
      </c>
      <c r="C21" s="71" t="s">
        <v>1</v>
      </c>
      <c r="D21" s="71">
        <v>160</v>
      </c>
      <c r="E21" s="73" t="s">
        <v>355</v>
      </c>
      <c r="F21" s="73"/>
      <c r="G21" s="75"/>
      <c r="H21" s="72"/>
      <c r="I21" s="78">
        <v>0.23967708333333335</v>
      </c>
      <c r="J21" s="172"/>
      <c r="K21" s="74">
        <f t="shared" si="0"/>
        <v>0.23967708333333335</v>
      </c>
    </row>
    <row r="22" spans="1:11" x14ac:dyDescent="0.2">
      <c r="A22" s="145" t="s">
        <v>0</v>
      </c>
      <c r="B22" s="66">
        <v>22</v>
      </c>
      <c r="C22" s="71" t="s">
        <v>1</v>
      </c>
      <c r="D22" s="71">
        <v>160</v>
      </c>
      <c r="E22" s="73" t="s">
        <v>356</v>
      </c>
      <c r="F22" s="73"/>
      <c r="G22" s="75"/>
      <c r="H22" s="72"/>
      <c r="I22" s="78">
        <v>0.25337291666666661</v>
      </c>
      <c r="J22" s="172"/>
      <c r="K22" s="74">
        <f t="shared" si="0"/>
        <v>0.25337291666666661</v>
      </c>
    </row>
    <row r="23" spans="1:11" x14ac:dyDescent="0.2">
      <c r="A23" s="145" t="s">
        <v>0</v>
      </c>
      <c r="B23" s="66">
        <v>23</v>
      </c>
      <c r="C23" s="71" t="s">
        <v>1</v>
      </c>
      <c r="D23" s="71">
        <v>400</v>
      </c>
      <c r="E23" s="73" t="s">
        <v>357</v>
      </c>
      <c r="F23" s="73"/>
      <c r="G23" s="75"/>
      <c r="H23" s="72"/>
      <c r="I23" s="78">
        <v>0.1002535</v>
      </c>
      <c r="J23" s="172"/>
      <c r="K23" s="74">
        <f t="shared" si="0"/>
        <v>0.1002535</v>
      </c>
    </row>
    <row r="24" spans="1:11" x14ac:dyDescent="0.2">
      <c r="A24" s="145" t="s">
        <v>0</v>
      </c>
      <c r="B24" s="66">
        <v>24</v>
      </c>
      <c r="C24" s="71" t="s">
        <v>1</v>
      </c>
      <c r="D24" s="71">
        <v>250</v>
      </c>
      <c r="E24" s="73" t="s">
        <v>358</v>
      </c>
      <c r="F24" s="73" t="s">
        <v>4</v>
      </c>
      <c r="G24" s="70">
        <v>180</v>
      </c>
      <c r="H24" s="72" t="s">
        <v>358</v>
      </c>
      <c r="I24" s="78">
        <v>0.26734266666666667</v>
      </c>
      <c r="J24" s="172">
        <v>0.21913333333333335</v>
      </c>
      <c r="K24" s="74">
        <f t="shared" si="0"/>
        <v>0.48647600000000002</v>
      </c>
    </row>
    <row r="25" spans="1:11" x14ac:dyDescent="0.2">
      <c r="A25" s="145" t="s">
        <v>0</v>
      </c>
      <c r="B25" s="66">
        <v>25</v>
      </c>
      <c r="C25" s="71" t="s">
        <v>1</v>
      </c>
      <c r="D25" s="71">
        <v>320</v>
      </c>
      <c r="E25" s="73" t="s">
        <v>359</v>
      </c>
      <c r="F25" s="73"/>
      <c r="G25" s="75"/>
      <c r="H25" s="72"/>
      <c r="I25" s="78">
        <v>0.17804583333333335</v>
      </c>
      <c r="J25" s="172"/>
      <c r="K25" s="74">
        <f t="shared" si="0"/>
        <v>0.17804583333333335</v>
      </c>
    </row>
    <row r="26" spans="1:11" x14ac:dyDescent="0.2">
      <c r="A26" s="145" t="s">
        <v>0</v>
      </c>
      <c r="B26" s="66">
        <v>26</v>
      </c>
      <c r="C26" s="71" t="s">
        <v>1</v>
      </c>
      <c r="D26" s="71">
        <v>160</v>
      </c>
      <c r="E26" s="73" t="s">
        <v>360</v>
      </c>
      <c r="F26" s="73"/>
      <c r="G26" s="75"/>
      <c r="H26" s="72"/>
      <c r="I26" s="78">
        <v>0.2930908333333333</v>
      </c>
      <c r="J26" s="172"/>
      <c r="K26" s="74">
        <f t="shared" si="0"/>
        <v>0.2930908333333333</v>
      </c>
    </row>
    <row r="27" spans="1:11" x14ac:dyDescent="0.2">
      <c r="A27" s="145" t="s">
        <v>0</v>
      </c>
      <c r="B27" s="66">
        <v>27</v>
      </c>
      <c r="C27" s="71" t="s">
        <v>1</v>
      </c>
      <c r="D27" s="71">
        <v>160</v>
      </c>
      <c r="E27" s="73" t="s">
        <v>361</v>
      </c>
      <c r="F27" s="73" t="s">
        <v>4</v>
      </c>
      <c r="G27" s="70">
        <v>160</v>
      </c>
      <c r="H27" s="72" t="s">
        <v>349</v>
      </c>
      <c r="I27" s="78">
        <v>0.18626333333333334</v>
      </c>
      <c r="J27" s="172">
        <v>0.53413750000000004</v>
      </c>
      <c r="K27" s="74">
        <f t="shared" si="0"/>
        <v>0.72040083333333338</v>
      </c>
    </row>
    <row r="28" spans="1:11" x14ac:dyDescent="0.2">
      <c r="A28" s="145" t="s">
        <v>0</v>
      </c>
      <c r="B28" s="66">
        <v>28</v>
      </c>
      <c r="C28" s="71" t="s">
        <v>1</v>
      </c>
      <c r="D28" s="71">
        <v>320</v>
      </c>
      <c r="E28" s="73" t="s">
        <v>362</v>
      </c>
      <c r="F28" s="73" t="s">
        <v>4</v>
      </c>
      <c r="G28" s="70">
        <v>320</v>
      </c>
      <c r="H28" s="72" t="s">
        <v>363</v>
      </c>
      <c r="I28" s="78">
        <v>9.1762083333333327E-2</v>
      </c>
      <c r="J28" s="172">
        <v>3.355479166666666E-2</v>
      </c>
      <c r="K28" s="74">
        <f t="shared" si="0"/>
        <v>0.12531687499999999</v>
      </c>
    </row>
    <row r="29" spans="1:11" x14ac:dyDescent="0.2">
      <c r="A29" s="145" t="s">
        <v>0</v>
      </c>
      <c r="B29" s="66">
        <v>29</v>
      </c>
      <c r="C29" s="71" t="s">
        <v>1</v>
      </c>
      <c r="D29" s="71">
        <v>320</v>
      </c>
      <c r="E29" s="73" t="s">
        <v>364</v>
      </c>
      <c r="F29" s="73"/>
      <c r="G29" s="75"/>
      <c r="H29" s="72"/>
      <c r="I29" s="78">
        <v>0.37047229166666668</v>
      </c>
      <c r="J29" s="172"/>
      <c r="K29" s="74">
        <f t="shared" si="0"/>
        <v>0.37047229166666668</v>
      </c>
    </row>
    <row r="30" spans="1:11" x14ac:dyDescent="0.2">
      <c r="A30" s="145" t="s">
        <v>0</v>
      </c>
      <c r="B30" s="66">
        <v>30</v>
      </c>
      <c r="C30" s="71" t="s">
        <v>1</v>
      </c>
      <c r="D30" s="71">
        <v>320</v>
      </c>
      <c r="E30" s="73" t="s">
        <v>365</v>
      </c>
      <c r="F30" s="73"/>
      <c r="G30" s="75"/>
      <c r="H30" s="72"/>
      <c r="I30" s="78">
        <v>0.285558125</v>
      </c>
      <c r="J30" s="172"/>
      <c r="K30" s="74">
        <f t="shared" si="0"/>
        <v>0.285558125</v>
      </c>
    </row>
    <row r="31" spans="1:11" x14ac:dyDescent="0.2">
      <c r="A31" s="145" t="s">
        <v>0</v>
      </c>
      <c r="B31" s="66">
        <v>31</v>
      </c>
      <c r="C31" s="64" t="s">
        <v>366</v>
      </c>
      <c r="D31" s="71">
        <v>180</v>
      </c>
      <c r="E31" s="73"/>
      <c r="F31" s="73" t="s">
        <v>4</v>
      </c>
      <c r="G31" s="70">
        <v>180</v>
      </c>
      <c r="H31" s="72" t="s">
        <v>367</v>
      </c>
      <c r="I31" s="78">
        <v>0</v>
      </c>
      <c r="J31" s="172">
        <v>0.14243666666666666</v>
      </c>
      <c r="K31" s="74">
        <f t="shared" si="0"/>
        <v>0.14243666666666666</v>
      </c>
    </row>
    <row r="32" spans="1:11" x14ac:dyDescent="0.2">
      <c r="A32" s="145" t="s">
        <v>0</v>
      </c>
      <c r="B32" s="66">
        <v>32</v>
      </c>
      <c r="C32" s="64" t="s">
        <v>366</v>
      </c>
      <c r="D32" s="71">
        <v>400</v>
      </c>
      <c r="E32" s="158"/>
      <c r="F32" s="73" t="s">
        <v>4</v>
      </c>
      <c r="G32" s="70">
        <v>400</v>
      </c>
      <c r="H32" s="76" t="s">
        <v>368</v>
      </c>
      <c r="I32" s="78">
        <v>9.6966499999999997E-2</v>
      </c>
      <c r="J32" s="172">
        <v>9.0392499999999987E-2</v>
      </c>
      <c r="K32" s="74">
        <f t="shared" si="0"/>
        <v>0.187359</v>
      </c>
    </row>
    <row r="33" spans="1:11" x14ac:dyDescent="0.2">
      <c r="A33" s="145" t="s">
        <v>0</v>
      </c>
      <c r="B33" s="66">
        <v>33</v>
      </c>
      <c r="C33" s="71" t="s">
        <v>1</v>
      </c>
      <c r="D33" s="71">
        <v>250</v>
      </c>
      <c r="E33" s="73" t="s">
        <v>369</v>
      </c>
      <c r="F33" s="73" t="s">
        <v>4</v>
      </c>
      <c r="G33" s="70">
        <v>250</v>
      </c>
      <c r="H33" s="72" t="s">
        <v>369</v>
      </c>
      <c r="I33" s="78">
        <v>0.13498613333333334</v>
      </c>
      <c r="J33" s="172">
        <v>0.18407200000000001</v>
      </c>
      <c r="K33" s="74">
        <f t="shared" si="0"/>
        <v>0.31905813333333333</v>
      </c>
    </row>
    <row r="34" spans="1:11" x14ac:dyDescent="0.2">
      <c r="A34" s="145" t="s">
        <v>0</v>
      </c>
      <c r="B34" s="66">
        <v>34</v>
      </c>
      <c r="C34" s="71" t="s">
        <v>1</v>
      </c>
      <c r="D34" s="71">
        <v>400</v>
      </c>
      <c r="E34" s="73" t="s">
        <v>325</v>
      </c>
      <c r="F34" s="73" t="s">
        <v>4</v>
      </c>
      <c r="G34" s="70">
        <v>400</v>
      </c>
      <c r="H34" s="72" t="s">
        <v>252</v>
      </c>
      <c r="I34" s="78">
        <v>0.2152985</v>
      </c>
      <c r="J34" s="172">
        <v>0.22461166666666663</v>
      </c>
      <c r="K34" s="74">
        <f t="shared" si="0"/>
        <v>0.4399101666666666</v>
      </c>
    </row>
    <row r="35" spans="1:11" x14ac:dyDescent="0.2">
      <c r="A35" s="145" t="s">
        <v>0</v>
      </c>
      <c r="B35" s="66">
        <v>35</v>
      </c>
      <c r="C35" s="71" t="s">
        <v>1</v>
      </c>
      <c r="D35" s="71">
        <v>320</v>
      </c>
      <c r="E35" s="73" t="s">
        <v>46</v>
      </c>
      <c r="F35" s="73"/>
      <c r="G35" s="75"/>
      <c r="H35" s="72"/>
      <c r="I35" s="78">
        <v>0.70054187499999998</v>
      </c>
      <c r="J35" s="172"/>
      <c r="K35" s="74">
        <f t="shared" si="0"/>
        <v>0.70054187499999998</v>
      </c>
    </row>
    <row r="36" spans="1:11" x14ac:dyDescent="0.2">
      <c r="A36" s="145" t="s">
        <v>0</v>
      </c>
      <c r="B36" s="66">
        <v>36</v>
      </c>
      <c r="C36" s="71" t="s">
        <v>161</v>
      </c>
      <c r="D36" s="71">
        <v>400</v>
      </c>
      <c r="E36" s="73" t="s">
        <v>215</v>
      </c>
      <c r="F36" s="64" t="s">
        <v>370</v>
      </c>
      <c r="G36" s="72">
        <v>400</v>
      </c>
      <c r="H36" s="72"/>
      <c r="I36" s="78">
        <v>0.39224866666666663</v>
      </c>
      <c r="J36" s="172">
        <v>0</v>
      </c>
      <c r="K36" s="74">
        <f t="shared" si="0"/>
        <v>0.39224866666666663</v>
      </c>
    </row>
    <row r="37" spans="1:11" x14ac:dyDescent="0.2">
      <c r="A37" s="145" t="s">
        <v>0</v>
      </c>
      <c r="B37" s="66">
        <v>37</v>
      </c>
      <c r="C37" s="71" t="s">
        <v>1</v>
      </c>
      <c r="D37" s="71">
        <v>250</v>
      </c>
      <c r="E37" s="73" t="s">
        <v>145</v>
      </c>
      <c r="F37" s="73" t="s">
        <v>4</v>
      </c>
      <c r="G37" s="70">
        <v>250</v>
      </c>
      <c r="H37" s="76" t="s">
        <v>271</v>
      </c>
      <c r="I37" s="78">
        <v>0.53994453333333337</v>
      </c>
      <c r="J37" s="172">
        <v>0.28049066666666672</v>
      </c>
      <c r="K37" s="74">
        <f t="shared" si="0"/>
        <v>0.82043520000000014</v>
      </c>
    </row>
    <row r="38" spans="1:11" x14ac:dyDescent="0.2">
      <c r="A38" s="145" t="s">
        <v>0</v>
      </c>
      <c r="B38" s="66">
        <v>38</v>
      </c>
      <c r="C38" s="71" t="s">
        <v>1</v>
      </c>
      <c r="D38" s="71">
        <v>250</v>
      </c>
      <c r="E38" s="73" t="s">
        <v>163</v>
      </c>
      <c r="F38" s="73"/>
      <c r="G38" s="75"/>
      <c r="H38" s="72"/>
      <c r="I38" s="78">
        <v>0.34623066666666663</v>
      </c>
      <c r="J38" s="172"/>
      <c r="K38" s="74">
        <f t="shared" si="0"/>
        <v>0.34623066666666663</v>
      </c>
    </row>
    <row r="39" spans="1:11" x14ac:dyDescent="0.2">
      <c r="A39" s="145" t="s">
        <v>0</v>
      </c>
      <c r="B39" s="66">
        <v>39</v>
      </c>
      <c r="C39" s="71" t="s">
        <v>1</v>
      </c>
      <c r="D39" s="71">
        <v>400</v>
      </c>
      <c r="E39" s="159" t="s">
        <v>371</v>
      </c>
      <c r="F39" s="73" t="s">
        <v>4</v>
      </c>
      <c r="G39" s="72">
        <v>400</v>
      </c>
      <c r="H39" s="76" t="s">
        <v>92</v>
      </c>
      <c r="I39" s="78">
        <v>0.13695833333333332</v>
      </c>
      <c r="J39" s="172">
        <v>0.11121016666666668</v>
      </c>
      <c r="K39" s="74">
        <f t="shared" si="0"/>
        <v>0.24816850000000001</v>
      </c>
    </row>
    <row r="40" spans="1:11" x14ac:dyDescent="0.2">
      <c r="A40" s="145" t="s">
        <v>0</v>
      </c>
      <c r="B40" s="66">
        <v>40</v>
      </c>
      <c r="C40" s="71" t="s">
        <v>1</v>
      </c>
      <c r="D40" s="71">
        <v>400</v>
      </c>
      <c r="E40" s="73" t="s">
        <v>372</v>
      </c>
      <c r="F40" s="73" t="s">
        <v>4</v>
      </c>
      <c r="G40" s="70">
        <v>400</v>
      </c>
      <c r="H40" s="72" t="s">
        <v>373</v>
      </c>
      <c r="I40" s="78">
        <v>0.12381033333333333</v>
      </c>
      <c r="J40" s="172">
        <v>0.15832383333333333</v>
      </c>
      <c r="K40" s="74">
        <f t="shared" si="0"/>
        <v>0.28213416666666669</v>
      </c>
    </row>
    <row r="41" spans="1:11" x14ac:dyDescent="0.2">
      <c r="A41" s="145" t="s">
        <v>0</v>
      </c>
      <c r="B41" s="66">
        <v>41</v>
      </c>
      <c r="C41" s="71" t="s">
        <v>1</v>
      </c>
      <c r="D41" s="71">
        <v>250</v>
      </c>
      <c r="E41" s="73" t="s">
        <v>374</v>
      </c>
      <c r="F41" s="73" t="s">
        <v>4</v>
      </c>
      <c r="G41" s="70">
        <v>250</v>
      </c>
      <c r="H41" s="72" t="s">
        <v>375</v>
      </c>
      <c r="I41" s="78">
        <v>0.19371386666666665</v>
      </c>
      <c r="J41" s="172">
        <v>0.30853973333333329</v>
      </c>
      <c r="K41" s="74">
        <f t="shared" si="0"/>
        <v>0.50225359999999997</v>
      </c>
    </row>
    <row r="42" spans="1:11" x14ac:dyDescent="0.2">
      <c r="A42" s="145" t="s">
        <v>0</v>
      </c>
      <c r="B42" s="66">
        <v>42</v>
      </c>
      <c r="C42" s="71" t="s">
        <v>1</v>
      </c>
      <c r="D42" s="71">
        <v>180</v>
      </c>
      <c r="E42" s="73" t="s">
        <v>376</v>
      </c>
      <c r="F42" s="73" t="s">
        <v>4</v>
      </c>
      <c r="G42" s="70">
        <v>180</v>
      </c>
      <c r="H42" s="72" t="s">
        <v>377</v>
      </c>
      <c r="I42" s="78">
        <v>0.27269925925925925</v>
      </c>
      <c r="J42" s="172">
        <v>0.2520033333333333</v>
      </c>
      <c r="K42" s="74">
        <f t="shared" si="0"/>
        <v>0.52470259259259255</v>
      </c>
    </row>
    <row r="43" spans="1:11" x14ac:dyDescent="0.2">
      <c r="A43" s="145" t="s">
        <v>0</v>
      </c>
      <c r="B43" s="66">
        <v>43</v>
      </c>
      <c r="C43" s="71" t="s">
        <v>1</v>
      </c>
      <c r="D43" s="71">
        <v>400</v>
      </c>
      <c r="E43" s="73" t="s">
        <v>346</v>
      </c>
      <c r="F43" s="73" t="s">
        <v>4</v>
      </c>
      <c r="G43" s="70">
        <v>400</v>
      </c>
      <c r="H43" s="72" t="s">
        <v>378</v>
      </c>
      <c r="I43" s="78">
        <v>0.25857733333333338</v>
      </c>
      <c r="J43" s="172">
        <v>0.28377766666666665</v>
      </c>
      <c r="K43" s="74">
        <f t="shared" si="0"/>
        <v>0.54235500000000003</v>
      </c>
    </row>
    <row r="44" spans="1:11" x14ac:dyDescent="0.2">
      <c r="A44" s="145" t="s">
        <v>0</v>
      </c>
      <c r="B44" s="66">
        <v>44</v>
      </c>
      <c r="C44" s="71" t="s">
        <v>1</v>
      </c>
      <c r="D44" s="71">
        <v>630</v>
      </c>
      <c r="E44" s="73" t="s">
        <v>346</v>
      </c>
      <c r="F44" s="73" t="s">
        <v>4</v>
      </c>
      <c r="G44" s="70">
        <v>630</v>
      </c>
      <c r="H44" s="72" t="s">
        <v>346</v>
      </c>
      <c r="I44" s="78">
        <v>0.16835005291005292</v>
      </c>
      <c r="J44" s="172">
        <v>0.2201768253968254</v>
      </c>
      <c r="K44" s="74">
        <f t="shared" si="0"/>
        <v>0.38852687830687832</v>
      </c>
    </row>
    <row r="45" spans="1:11" x14ac:dyDescent="0.2">
      <c r="A45" s="145" t="s">
        <v>0</v>
      </c>
      <c r="B45" s="66">
        <v>45</v>
      </c>
      <c r="C45" s="71" t="s">
        <v>1</v>
      </c>
      <c r="D45" s="71">
        <v>250</v>
      </c>
      <c r="E45" s="73" t="s">
        <v>379</v>
      </c>
      <c r="F45" s="73" t="s">
        <v>4</v>
      </c>
      <c r="G45" s="70">
        <v>250</v>
      </c>
      <c r="H45" s="72" t="s">
        <v>380</v>
      </c>
      <c r="I45" s="78">
        <v>0.25244159999999999</v>
      </c>
      <c r="J45" s="172">
        <v>0.42424213333333338</v>
      </c>
      <c r="K45" s="74">
        <f t="shared" si="0"/>
        <v>0.67668373333333331</v>
      </c>
    </row>
    <row r="46" spans="1:11" x14ac:dyDescent="0.2">
      <c r="A46" s="145" t="s">
        <v>0</v>
      </c>
      <c r="B46" s="66">
        <v>46</v>
      </c>
      <c r="C46" s="71" t="s">
        <v>1</v>
      </c>
      <c r="D46" s="71">
        <v>180</v>
      </c>
      <c r="E46" s="73" t="s">
        <v>381</v>
      </c>
      <c r="F46" s="73" t="s">
        <v>4</v>
      </c>
      <c r="G46" s="70">
        <v>180</v>
      </c>
      <c r="H46" s="72" t="s">
        <v>91</v>
      </c>
      <c r="I46" s="78">
        <v>4.9913703703703703E-2</v>
      </c>
      <c r="J46" s="172">
        <v>4.86962962962963E-2</v>
      </c>
      <c r="K46" s="74">
        <f t="shared" si="0"/>
        <v>9.8610000000000003E-2</v>
      </c>
    </row>
    <row r="47" spans="1:11" x14ac:dyDescent="0.2">
      <c r="A47" s="145" t="s">
        <v>0</v>
      </c>
      <c r="B47" s="66">
        <v>47</v>
      </c>
      <c r="C47" s="71" t="s">
        <v>1</v>
      </c>
      <c r="D47" s="71">
        <v>250</v>
      </c>
      <c r="E47" s="73" t="s">
        <v>382</v>
      </c>
      <c r="F47" s="73" t="s">
        <v>4</v>
      </c>
      <c r="G47" s="70">
        <v>180</v>
      </c>
      <c r="H47" s="72" t="s">
        <v>383</v>
      </c>
      <c r="I47" s="78">
        <v>0.60743760000000002</v>
      </c>
      <c r="J47" s="172">
        <v>0.28243851851851848</v>
      </c>
      <c r="K47" s="74">
        <f t="shared" si="0"/>
        <v>0.88987611851851844</v>
      </c>
    </row>
    <row r="48" spans="1:11" x14ac:dyDescent="0.2">
      <c r="A48" s="145" t="s">
        <v>0</v>
      </c>
      <c r="B48" s="66">
        <v>48</v>
      </c>
      <c r="C48" s="71" t="s">
        <v>1</v>
      </c>
      <c r="D48" s="71">
        <v>320</v>
      </c>
      <c r="E48" s="73" t="s">
        <v>331</v>
      </c>
      <c r="F48" s="73" t="s">
        <v>4</v>
      </c>
      <c r="G48" s="70">
        <v>250</v>
      </c>
      <c r="H48" s="72" t="s">
        <v>332</v>
      </c>
      <c r="I48" s="78">
        <v>0.26432958333333334</v>
      </c>
      <c r="J48" s="172">
        <v>0.17092400000000002</v>
      </c>
      <c r="K48" s="74">
        <f t="shared" si="0"/>
        <v>0.43525358333333336</v>
      </c>
    </row>
    <row r="49" spans="1:11" x14ac:dyDescent="0.2">
      <c r="A49" s="145" t="s">
        <v>384</v>
      </c>
      <c r="B49" s="66">
        <v>49</v>
      </c>
      <c r="C49" s="71" t="s">
        <v>1</v>
      </c>
      <c r="D49" s="71">
        <v>630</v>
      </c>
      <c r="E49" s="73" t="s">
        <v>385</v>
      </c>
      <c r="F49" s="73" t="s">
        <v>4</v>
      </c>
      <c r="G49" s="70">
        <v>630</v>
      </c>
      <c r="H49" s="72" t="s">
        <v>386</v>
      </c>
      <c r="I49" s="78">
        <v>0.3735701587301587</v>
      </c>
      <c r="J49" s="172">
        <v>0.13774095238095238</v>
      </c>
      <c r="K49" s="74">
        <f t="shared" si="0"/>
        <v>0.51131111111111105</v>
      </c>
    </row>
    <row r="50" spans="1:11" x14ac:dyDescent="0.2">
      <c r="A50" s="145" t="s">
        <v>0</v>
      </c>
      <c r="B50" s="66">
        <v>50</v>
      </c>
      <c r="C50" s="71" t="s">
        <v>1</v>
      </c>
      <c r="D50" s="71">
        <v>160</v>
      </c>
      <c r="E50" s="73" t="s">
        <v>387</v>
      </c>
      <c r="F50" s="73"/>
      <c r="G50" s="75"/>
      <c r="H50" s="72"/>
      <c r="I50" s="78">
        <v>4.2457083333333333E-2</v>
      </c>
      <c r="J50" s="172"/>
      <c r="K50" s="74">
        <f t="shared" si="0"/>
        <v>4.2457083333333333E-2</v>
      </c>
    </row>
    <row r="51" spans="1:11" x14ac:dyDescent="0.2">
      <c r="A51" s="145" t="s">
        <v>0</v>
      </c>
      <c r="B51" s="66">
        <v>51</v>
      </c>
      <c r="C51" s="71" t="s">
        <v>1</v>
      </c>
      <c r="D51" s="71">
        <v>630</v>
      </c>
      <c r="E51" s="73" t="s">
        <v>388</v>
      </c>
      <c r="F51" s="73" t="s">
        <v>4</v>
      </c>
      <c r="G51" s="70">
        <v>630</v>
      </c>
      <c r="H51" s="76" t="s">
        <v>32</v>
      </c>
      <c r="I51" s="78">
        <v>0.12452338624338623</v>
      </c>
      <c r="J51" s="172">
        <v>0.17878497354497355</v>
      </c>
      <c r="K51" s="74">
        <f t="shared" si="0"/>
        <v>0.30330835978835979</v>
      </c>
    </row>
    <row r="52" spans="1:11" x14ac:dyDescent="0.2">
      <c r="A52" s="145" t="s">
        <v>0</v>
      </c>
      <c r="B52" s="66">
        <v>52</v>
      </c>
      <c r="C52" s="71" t="s">
        <v>1</v>
      </c>
      <c r="D52" s="71">
        <v>160</v>
      </c>
      <c r="E52" s="73" t="s">
        <v>389</v>
      </c>
      <c r="F52" s="73"/>
      <c r="G52" s="75"/>
      <c r="H52" s="72"/>
      <c r="I52" s="78">
        <v>0.22050291666666663</v>
      </c>
      <c r="J52" s="172"/>
      <c r="K52" s="74">
        <f t="shared" si="0"/>
        <v>0.22050291666666663</v>
      </c>
    </row>
    <row r="53" spans="1:11" x14ac:dyDescent="0.2">
      <c r="A53" s="145" t="s">
        <v>0</v>
      </c>
      <c r="B53" s="66">
        <v>53</v>
      </c>
      <c r="C53" s="71" t="s">
        <v>1</v>
      </c>
      <c r="D53" s="71">
        <v>320</v>
      </c>
      <c r="E53" s="73" t="s">
        <v>84</v>
      </c>
      <c r="F53" s="73" t="s">
        <v>4</v>
      </c>
      <c r="G53" s="70">
        <v>320</v>
      </c>
      <c r="H53" s="72" t="s">
        <v>390</v>
      </c>
      <c r="I53" s="78">
        <v>0.47182145833333333</v>
      </c>
      <c r="J53" s="172">
        <v>0.53824625000000004</v>
      </c>
      <c r="K53" s="74">
        <f t="shared" si="0"/>
        <v>1.0100677083333334</v>
      </c>
    </row>
    <row r="54" spans="1:11" x14ac:dyDescent="0.2">
      <c r="A54" s="145" t="s">
        <v>0</v>
      </c>
      <c r="B54" s="66">
        <v>54</v>
      </c>
      <c r="C54" s="71" t="s">
        <v>1</v>
      </c>
      <c r="D54" s="71">
        <v>250</v>
      </c>
      <c r="E54" s="73" t="s">
        <v>391</v>
      </c>
      <c r="F54" s="73" t="s">
        <v>4</v>
      </c>
      <c r="G54" s="70">
        <v>250</v>
      </c>
      <c r="H54" s="72" t="s">
        <v>351</v>
      </c>
      <c r="I54" s="78">
        <v>0.25682426666666669</v>
      </c>
      <c r="J54" s="172">
        <v>0.37690933333333332</v>
      </c>
      <c r="K54" s="74">
        <f t="shared" si="0"/>
        <v>0.63373360000000001</v>
      </c>
    </row>
    <row r="55" spans="1:11" x14ac:dyDescent="0.2">
      <c r="A55" s="145" t="s">
        <v>0</v>
      </c>
      <c r="B55" s="66">
        <v>55</v>
      </c>
      <c r="C55" s="71" t="s">
        <v>1</v>
      </c>
      <c r="D55" s="71">
        <v>180</v>
      </c>
      <c r="E55" s="73" t="s">
        <v>280</v>
      </c>
      <c r="F55" s="73" t="s">
        <v>4</v>
      </c>
      <c r="G55" s="70">
        <v>250</v>
      </c>
      <c r="H55" s="72" t="s">
        <v>134</v>
      </c>
      <c r="I55" s="78">
        <v>0.24348148148148149</v>
      </c>
      <c r="J55" s="172">
        <v>0.14901066666666665</v>
      </c>
      <c r="K55" s="74">
        <f t="shared" si="0"/>
        <v>0.39249214814814815</v>
      </c>
    </row>
    <row r="56" spans="1:11" x14ac:dyDescent="0.2">
      <c r="A56" s="145" t="s">
        <v>0</v>
      </c>
      <c r="B56" s="150">
        <v>56</v>
      </c>
      <c r="C56" s="71" t="s">
        <v>1</v>
      </c>
      <c r="D56" s="71">
        <v>400</v>
      </c>
      <c r="E56" s="73" t="s">
        <v>168</v>
      </c>
      <c r="F56" s="73" t="s">
        <v>4</v>
      </c>
      <c r="G56" s="70">
        <v>400</v>
      </c>
      <c r="H56" s="72" t="s">
        <v>392</v>
      </c>
      <c r="I56" s="78">
        <v>0.68260033333333325</v>
      </c>
      <c r="J56" s="172">
        <v>0.5303026666666667</v>
      </c>
      <c r="K56" s="74">
        <f t="shared" si="0"/>
        <v>1.2129029999999998</v>
      </c>
    </row>
    <row r="57" spans="1:11" x14ac:dyDescent="0.2">
      <c r="A57" s="145" t="s">
        <v>0</v>
      </c>
      <c r="B57" s="66">
        <v>57</v>
      </c>
      <c r="C57" s="71" t="s">
        <v>1</v>
      </c>
      <c r="D57" s="71">
        <v>630</v>
      </c>
      <c r="E57" s="73" t="s">
        <v>393</v>
      </c>
      <c r="F57" s="73" t="s">
        <v>4</v>
      </c>
      <c r="G57" s="70">
        <v>630</v>
      </c>
      <c r="H57" s="72" t="s">
        <v>394</v>
      </c>
      <c r="I57" s="78">
        <v>3.3043915343915348E-2</v>
      </c>
      <c r="J57" s="172">
        <v>0.1777414814814815</v>
      </c>
      <c r="K57" s="74">
        <f t="shared" si="0"/>
        <v>0.21078539682539685</v>
      </c>
    </row>
    <row r="58" spans="1:11" ht="25.5" x14ac:dyDescent="0.2">
      <c r="A58" s="145" t="s">
        <v>0</v>
      </c>
      <c r="B58" s="66">
        <v>58</v>
      </c>
      <c r="C58" s="71" t="s">
        <v>1</v>
      </c>
      <c r="D58" s="71">
        <v>250</v>
      </c>
      <c r="E58" s="73" t="s">
        <v>395</v>
      </c>
      <c r="F58" s="65" t="s">
        <v>396</v>
      </c>
      <c r="G58" s="70">
        <v>250</v>
      </c>
      <c r="H58" s="72"/>
      <c r="I58" s="78">
        <v>2.0160266666666669E-2</v>
      </c>
      <c r="J58" s="172">
        <v>0</v>
      </c>
      <c r="K58" s="74">
        <f t="shared" si="0"/>
        <v>2.0160266666666669E-2</v>
      </c>
    </row>
    <row r="59" spans="1:11" x14ac:dyDescent="0.2">
      <c r="A59" s="145" t="s">
        <v>0</v>
      </c>
      <c r="B59" s="66">
        <v>59</v>
      </c>
      <c r="C59" s="71" t="s">
        <v>1</v>
      </c>
      <c r="D59" s="71">
        <v>320</v>
      </c>
      <c r="E59" s="73" t="s">
        <v>50</v>
      </c>
      <c r="F59" s="73" t="s">
        <v>4</v>
      </c>
      <c r="G59" s="70">
        <v>320</v>
      </c>
      <c r="H59" s="72" t="s">
        <v>33</v>
      </c>
      <c r="I59" s="78">
        <v>0.34171104166666666</v>
      </c>
      <c r="J59" s="172">
        <v>0.43689708333333332</v>
      </c>
      <c r="K59" s="74">
        <f t="shared" si="0"/>
        <v>0.77860812499999998</v>
      </c>
    </row>
    <row r="60" spans="1:11" x14ac:dyDescent="0.2">
      <c r="A60" s="145" t="s">
        <v>0</v>
      </c>
      <c r="B60" s="66">
        <v>60</v>
      </c>
      <c r="C60" s="71" t="s">
        <v>1</v>
      </c>
      <c r="D60" s="71">
        <v>1000</v>
      </c>
      <c r="E60" s="73" t="s">
        <v>397</v>
      </c>
      <c r="F60" s="73" t="s">
        <v>4</v>
      </c>
      <c r="G60" s="70">
        <v>1000</v>
      </c>
      <c r="H60" s="72" t="s">
        <v>398</v>
      </c>
      <c r="I60" s="78">
        <v>8.5461999999999986E-3</v>
      </c>
      <c r="J60" s="172">
        <v>0.22329686666666668</v>
      </c>
      <c r="K60" s="74">
        <f t="shared" si="0"/>
        <v>0.23184306666666668</v>
      </c>
    </row>
    <row r="61" spans="1:11" x14ac:dyDescent="0.2">
      <c r="A61" s="145" t="s">
        <v>0</v>
      </c>
      <c r="B61" s="66">
        <v>61</v>
      </c>
      <c r="C61" s="71" t="s">
        <v>1</v>
      </c>
      <c r="D61" s="71">
        <v>400</v>
      </c>
      <c r="E61" s="73" t="s">
        <v>358</v>
      </c>
      <c r="F61" s="73"/>
      <c r="G61" s="75"/>
      <c r="H61" s="72"/>
      <c r="I61" s="78">
        <v>1.1504499999999999E-2</v>
      </c>
      <c r="J61" s="172"/>
      <c r="K61" s="74">
        <f t="shared" si="0"/>
        <v>1.1504499999999999E-2</v>
      </c>
    </row>
    <row r="62" spans="1:11" x14ac:dyDescent="0.2">
      <c r="A62" s="145" t="s">
        <v>0</v>
      </c>
      <c r="B62" s="66">
        <v>62</v>
      </c>
      <c r="C62" s="71" t="s">
        <v>1</v>
      </c>
      <c r="D62" s="71">
        <v>1000</v>
      </c>
      <c r="E62" s="73"/>
      <c r="F62" s="73" t="s">
        <v>4</v>
      </c>
      <c r="G62" s="70">
        <v>1000</v>
      </c>
      <c r="H62" s="72"/>
      <c r="I62" s="78">
        <v>0</v>
      </c>
      <c r="J62" s="172">
        <v>0</v>
      </c>
      <c r="K62" s="74">
        <f t="shared" si="0"/>
        <v>0</v>
      </c>
    </row>
    <row r="63" spans="1:11" x14ac:dyDescent="0.2">
      <c r="A63" s="145" t="s">
        <v>0</v>
      </c>
      <c r="B63" s="66">
        <v>63</v>
      </c>
      <c r="C63" s="71" t="s">
        <v>1</v>
      </c>
      <c r="D63" s="71">
        <v>400</v>
      </c>
      <c r="E63" s="160" t="s">
        <v>399</v>
      </c>
      <c r="F63" s="73" t="s">
        <v>4</v>
      </c>
      <c r="G63" s="70">
        <v>400</v>
      </c>
      <c r="H63" s="72" t="s">
        <v>291</v>
      </c>
      <c r="I63" s="78">
        <v>0.36156999999999995</v>
      </c>
      <c r="J63" s="172">
        <v>0.25693383333333331</v>
      </c>
      <c r="K63" s="74">
        <f t="shared" si="0"/>
        <v>0.61850383333333325</v>
      </c>
    </row>
    <row r="64" spans="1:11" x14ac:dyDescent="0.2">
      <c r="A64" s="145" t="s">
        <v>0</v>
      </c>
      <c r="B64" s="66">
        <v>64</v>
      </c>
      <c r="C64" s="71" t="s">
        <v>1</v>
      </c>
      <c r="D64" s="71">
        <v>630</v>
      </c>
      <c r="E64" s="73" t="s">
        <v>358</v>
      </c>
      <c r="F64" s="73" t="s">
        <v>4</v>
      </c>
      <c r="G64" s="70">
        <v>630</v>
      </c>
      <c r="H64" s="72" t="s">
        <v>400</v>
      </c>
      <c r="I64" s="78">
        <v>0.11339280423280423</v>
      </c>
      <c r="J64" s="172">
        <v>0.10087089947089947</v>
      </c>
      <c r="K64" s="74">
        <f t="shared" si="0"/>
        <v>0.21426370370370371</v>
      </c>
    </row>
    <row r="65" spans="1:11" x14ac:dyDescent="0.2">
      <c r="A65" s="145" t="s">
        <v>0</v>
      </c>
      <c r="B65" s="66">
        <v>65</v>
      </c>
      <c r="C65" s="71" t="s">
        <v>1</v>
      </c>
      <c r="D65" s="71">
        <v>400</v>
      </c>
      <c r="E65" s="73" t="s">
        <v>401</v>
      </c>
      <c r="F65" s="73" t="s">
        <v>4</v>
      </c>
      <c r="G65" s="70">
        <v>400</v>
      </c>
      <c r="H65" s="72" t="s">
        <v>345</v>
      </c>
      <c r="I65" s="78">
        <v>0.18242849999999999</v>
      </c>
      <c r="J65" s="172">
        <v>0.36430916666666663</v>
      </c>
      <c r="K65" s="74">
        <f t="shared" si="0"/>
        <v>0.54673766666666657</v>
      </c>
    </row>
    <row r="66" spans="1:11" x14ac:dyDescent="0.2">
      <c r="A66" s="145" t="s">
        <v>0</v>
      </c>
      <c r="B66" s="66">
        <v>66</v>
      </c>
      <c r="C66" s="71" t="s">
        <v>1</v>
      </c>
      <c r="D66" s="71">
        <v>630</v>
      </c>
      <c r="E66" s="73" t="s">
        <v>358</v>
      </c>
      <c r="F66" s="73" t="s">
        <v>4</v>
      </c>
      <c r="G66" s="70">
        <v>630</v>
      </c>
      <c r="H66" s="72" t="s">
        <v>402</v>
      </c>
      <c r="I66" s="78">
        <v>0.11826243386243385</v>
      </c>
      <c r="J66" s="172">
        <v>0.23478571428571426</v>
      </c>
      <c r="K66" s="74">
        <f t="shared" si="0"/>
        <v>0.35304814814814811</v>
      </c>
    </row>
    <row r="67" spans="1:11" x14ac:dyDescent="0.2">
      <c r="A67" s="145" t="s">
        <v>0</v>
      </c>
      <c r="B67" s="66">
        <v>67</v>
      </c>
      <c r="C67" s="71" t="s">
        <v>1</v>
      </c>
      <c r="D67" s="71">
        <v>630</v>
      </c>
      <c r="E67" s="73" t="s">
        <v>403</v>
      </c>
      <c r="F67" s="73" t="s">
        <v>4</v>
      </c>
      <c r="G67" s="70">
        <v>630</v>
      </c>
      <c r="H67" s="72" t="s">
        <v>404</v>
      </c>
      <c r="I67" s="78">
        <v>0.26087301587301587</v>
      </c>
      <c r="J67" s="172">
        <v>0.21913333333333335</v>
      </c>
      <c r="K67" s="74">
        <f t="shared" si="0"/>
        <v>0.48000634920634921</v>
      </c>
    </row>
    <row r="68" spans="1:11" x14ac:dyDescent="0.2">
      <c r="A68" s="145" t="s">
        <v>0</v>
      </c>
      <c r="B68" s="66">
        <v>68</v>
      </c>
      <c r="C68" s="71" t="s">
        <v>1</v>
      </c>
      <c r="D68" s="71">
        <v>250</v>
      </c>
      <c r="E68" s="73" t="s">
        <v>38</v>
      </c>
      <c r="F68" s="73" t="s">
        <v>4</v>
      </c>
      <c r="G68" s="70">
        <v>250</v>
      </c>
      <c r="H68" s="72" t="s">
        <v>50</v>
      </c>
      <c r="I68" s="78">
        <v>0.30328053333333332</v>
      </c>
      <c r="J68" s="172">
        <v>0.41635333333333335</v>
      </c>
      <c r="K68" s="74">
        <f t="shared" ref="K68:K131" si="1">I68+J68</f>
        <v>0.71963386666666662</v>
      </c>
    </row>
    <row r="69" spans="1:11" x14ac:dyDescent="0.2">
      <c r="A69" s="145" t="s">
        <v>0</v>
      </c>
      <c r="B69" s="66">
        <v>69</v>
      </c>
      <c r="C69" s="71" t="s">
        <v>1</v>
      </c>
      <c r="D69" s="71">
        <v>400</v>
      </c>
      <c r="E69" s="73" t="s">
        <v>331</v>
      </c>
      <c r="F69" s="73" t="s">
        <v>4</v>
      </c>
      <c r="G69" s="70">
        <v>400</v>
      </c>
      <c r="H69" s="72" t="s">
        <v>405</v>
      </c>
      <c r="I69" s="78">
        <v>0.25200333333333336</v>
      </c>
      <c r="J69" s="172">
        <v>0.28651683333333333</v>
      </c>
      <c r="K69" s="74">
        <f t="shared" si="1"/>
        <v>0.53852016666666669</v>
      </c>
    </row>
    <row r="70" spans="1:11" x14ac:dyDescent="0.2">
      <c r="A70" s="145" t="s">
        <v>0</v>
      </c>
      <c r="B70" s="66">
        <v>70</v>
      </c>
      <c r="C70" s="71" t="s">
        <v>1</v>
      </c>
      <c r="D70" s="71">
        <v>400</v>
      </c>
      <c r="E70" s="73" t="s">
        <v>406</v>
      </c>
      <c r="F70" s="73" t="s">
        <v>4</v>
      </c>
      <c r="G70" s="70">
        <v>400</v>
      </c>
      <c r="H70" s="72" t="s">
        <v>292</v>
      </c>
      <c r="I70" s="78">
        <v>0.23940316666666664</v>
      </c>
      <c r="J70" s="172">
        <v>0.22022900000000001</v>
      </c>
      <c r="K70" s="74">
        <f t="shared" si="1"/>
        <v>0.45963216666666662</v>
      </c>
    </row>
    <row r="71" spans="1:11" ht="38.25" x14ac:dyDescent="0.2">
      <c r="A71" s="145" t="s">
        <v>0</v>
      </c>
      <c r="B71" s="66">
        <v>71</v>
      </c>
      <c r="C71" s="64" t="s">
        <v>407</v>
      </c>
      <c r="D71" s="71">
        <v>320</v>
      </c>
      <c r="E71" s="73"/>
      <c r="F71" s="65" t="s">
        <v>408</v>
      </c>
      <c r="G71" s="70">
        <v>320</v>
      </c>
      <c r="H71" s="72"/>
      <c r="I71" s="78">
        <v>0</v>
      </c>
      <c r="J71" s="172">
        <v>0</v>
      </c>
      <c r="K71" s="74">
        <f t="shared" si="1"/>
        <v>0</v>
      </c>
    </row>
    <row r="72" spans="1:11" x14ac:dyDescent="0.2">
      <c r="A72" s="145" t="s">
        <v>0</v>
      </c>
      <c r="B72" s="66">
        <v>72</v>
      </c>
      <c r="C72" s="71" t="s">
        <v>1</v>
      </c>
      <c r="D72" s="71">
        <v>400</v>
      </c>
      <c r="E72" s="73" t="s">
        <v>409</v>
      </c>
      <c r="F72" s="73" t="s">
        <v>4</v>
      </c>
      <c r="G72" s="70">
        <v>400</v>
      </c>
      <c r="H72" s="72" t="s">
        <v>410</v>
      </c>
      <c r="I72" s="78">
        <v>0.14462800000000001</v>
      </c>
      <c r="J72" s="172">
        <v>0.18790683333333333</v>
      </c>
      <c r="K72" s="74">
        <f t="shared" si="1"/>
        <v>0.33253483333333334</v>
      </c>
    </row>
    <row r="73" spans="1:11" x14ac:dyDescent="0.2">
      <c r="A73" s="145" t="s">
        <v>0</v>
      </c>
      <c r="B73" s="66">
        <v>73</v>
      </c>
      <c r="C73" s="71" t="s">
        <v>1</v>
      </c>
      <c r="D73" s="71">
        <v>400</v>
      </c>
      <c r="E73" s="73" t="s">
        <v>375</v>
      </c>
      <c r="F73" s="73" t="s">
        <v>4</v>
      </c>
      <c r="G73" s="70">
        <v>400</v>
      </c>
      <c r="H73" s="72" t="s">
        <v>331</v>
      </c>
      <c r="I73" s="78">
        <v>0.16051516666666668</v>
      </c>
      <c r="J73" s="172">
        <v>0.26076866666666665</v>
      </c>
      <c r="K73" s="74">
        <f t="shared" si="1"/>
        <v>0.4212838333333333</v>
      </c>
    </row>
    <row r="74" spans="1:11" x14ac:dyDescent="0.2">
      <c r="A74" s="145" t="s">
        <v>0</v>
      </c>
      <c r="B74" s="66">
        <v>74</v>
      </c>
      <c r="C74" s="71" t="s">
        <v>1</v>
      </c>
      <c r="D74" s="71">
        <v>400</v>
      </c>
      <c r="E74" s="73" t="s">
        <v>403</v>
      </c>
      <c r="F74" s="73" t="s">
        <v>4</v>
      </c>
      <c r="G74" s="70">
        <v>400</v>
      </c>
      <c r="H74" s="72" t="s">
        <v>411</v>
      </c>
      <c r="I74" s="78">
        <v>0.12052333333333332</v>
      </c>
      <c r="J74" s="172">
        <v>6.3548666666666656E-2</v>
      </c>
      <c r="K74" s="74">
        <f t="shared" si="1"/>
        <v>0.18407199999999996</v>
      </c>
    </row>
    <row r="75" spans="1:11" x14ac:dyDescent="0.2">
      <c r="A75" s="145" t="s">
        <v>0</v>
      </c>
      <c r="B75" s="66">
        <v>75</v>
      </c>
      <c r="C75" s="71" t="s">
        <v>1</v>
      </c>
      <c r="D75" s="71">
        <v>630</v>
      </c>
      <c r="E75" s="73" t="s">
        <v>412</v>
      </c>
      <c r="F75" s="73" t="s">
        <v>4</v>
      </c>
      <c r="G75" s="70">
        <v>630</v>
      </c>
      <c r="H75" s="72" t="s">
        <v>413</v>
      </c>
      <c r="I75" s="78">
        <v>0.35130899470899474</v>
      </c>
      <c r="J75" s="172">
        <v>0.32522169312169313</v>
      </c>
      <c r="K75" s="74">
        <f t="shared" si="1"/>
        <v>0.67653068783068782</v>
      </c>
    </row>
    <row r="76" spans="1:11" x14ac:dyDescent="0.2">
      <c r="A76" s="145" t="s">
        <v>0</v>
      </c>
      <c r="B76" s="66">
        <v>76</v>
      </c>
      <c r="C76" s="71" t="s">
        <v>1</v>
      </c>
      <c r="D76" s="71">
        <v>250</v>
      </c>
      <c r="E76" s="73" t="s">
        <v>414</v>
      </c>
      <c r="F76" s="73" t="s">
        <v>4</v>
      </c>
      <c r="G76" s="70">
        <v>250</v>
      </c>
      <c r="H76" s="72" t="s">
        <v>415</v>
      </c>
      <c r="I76" s="78">
        <v>0.33746533333333339</v>
      </c>
      <c r="J76" s="172">
        <v>0.34623066666666663</v>
      </c>
      <c r="K76" s="74">
        <f t="shared" si="1"/>
        <v>0.68369600000000008</v>
      </c>
    </row>
    <row r="77" spans="1:11" x14ac:dyDescent="0.2">
      <c r="A77" s="145" t="s">
        <v>0</v>
      </c>
      <c r="B77" s="66">
        <v>77</v>
      </c>
      <c r="C77" s="71" t="s">
        <v>1</v>
      </c>
      <c r="D77" s="71">
        <v>400</v>
      </c>
      <c r="E77" s="73" t="s">
        <v>416</v>
      </c>
      <c r="F77" s="73" t="s">
        <v>4</v>
      </c>
      <c r="G77" s="70">
        <v>400</v>
      </c>
      <c r="H77" s="72" t="s">
        <v>291</v>
      </c>
      <c r="I77" s="78">
        <v>0.25583816666666664</v>
      </c>
      <c r="J77" s="172">
        <v>0.1627065</v>
      </c>
      <c r="K77" s="74">
        <f t="shared" si="1"/>
        <v>0.41854466666666668</v>
      </c>
    </row>
    <row r="78" spans="1:11" x14ac:dyDescent="0.2">
      <c r="A78" s="145" t="s">
        <v>0</v>
      </c>
      <c r="B78" s="66">
        <v>78</v>
      </c>
      <c r="C78" s="71" t="s">
        <v>1</v>
      </c>
      <c r="D78" s="71">
        <v>630</v>
      </c>
      <c r="E78" s="73" t="s">
        <v>417</v>
      </c>
      <c r="F78" s="73" t="s">
        <v>4</v>
      </c>
      <c r="G78" s="70">
        <v>630</v>
      </c>
      <c r="H78" s="72" t="s">
        <v>418</v>
      </c>
      <c r="I78" s="78">
        <v>9.9827407407407406E-2</v>
      </c>
      <c r="J78" s="172">
        <v>0.48104984126984124</v>
      </c>
      <c r="K78" s="74">
        <f t="shared" si="1"/>
        <v>0.58087724867724866</v>
      </c>
    </row>
    <row r="79" spans="1:11" x14ac:dyDescent="0.2">
      <c r="A79" s="145" t="s">
        <v>0</v>
      </c>
      <c r="B79" s="66">
        <v>79</v>
      </c>
      <c r="C79" s="71" t="s">
        <v>1</v>
      </c>
      <c r="D79" s="71">
        <v>250</v>
      </c>
      <c r="E79" s="73" t="s">
        <v>419</v>
      </c>
      <c r="F79" s="73" t="s">
        <v>4</v>
      </c>
      <c r="G79" s="70">
        <v>250</v>
      </c>
      <c r="H79" s="72" t="s">
        <v>420</v>
      </c>
      <c r="I79" s="78">
        <v>0.27610800000000002</v>
      </c>
      <c r="J79" s="172">
        <v>0.33045306666666663</v>
      </c>
      <c r="K79" s="74">
        <f t="shared" si="1"/>
        <v>0.60656106666666665</v>
      </c>
    </row>
    <row r="80" spans="1:11" x14ac:dyDescent="0.2">
      <c r="A80" s="145" t="s">
        <v>0</v>
      </c>
      <c r="B80" s="66">
        <v>80</v>
      </c>
      <c r="C80" s="71" t="s">
        <v>1</v>
      </c>
      <c r="D80" s="71">
        <v>250</v>
      </c>
      <c r="E80" s="73" t="s">
        <v>409</v>
      </c>
      <c r="F80" s="73" t="s">
        <v>4</v>
      </c>
      <c r="G80" s="70">
        <v>250</v>
      </c>
      <c r="H80" s="72" t="s">
        <v>421</v>
      </c>
      <c r="I80" s="78">
        <v>5.7851199999999998E-2</v>
      </c>
      <c r="J80" s="172">
        <v>0.22000986666666669</v>
      </c>
      <c r="K80" s="74">
        <f t="shared" si="1"/>
        <v>0.27786106666666671</v>
      </c>
    </row>
    <row r="81" spans="1:11" x14ac:dyDescent="0.2">
      <c r="A81" s="145" t="s">
        <v>0</v>
      </c>
      <c r="B81" s="66">
        <v>81</v>
      </c>
      <c r="C81" s="71" t="s">
        <v>1</v>
      </c>
      <c r="D81" s="71">
        <v>400</v>
      </c>
      <c r="E81" s="73" t="s">
        <v>422</v>
      </c>
      <c r="F81" s="73" t="s">
        <v>4</v>
      </c>
      <c r="G81" s="70">
        <v>400</v>
      </c>
      <c r="H81" s="72" t="s">
        <v>423</v>
      </c>
      <c r="I81" s="78">
        <v>0.34075233333333338</v>
      </c>
      <c r="J81" s="172">
        <v>0.21968116666666662</v>
      </c>
      <c r="K81" s="74">
        <f t="shared" si="1"/>
        <v>0.56043350000000003</v>
      </c>
    </row>
    <row r="82" spans="1:11" x14ac:dyDescent="0.2">
      <c r="A82" s="145" t="s">
        <v>0</v>
      </c>
      <c r="B82" s="66">
        <v>82</v>
      </c>
      <c r="C82" s="71" t="s">
        <v>1</v>
      </c>
      <c r="D82" s="71">
        <v>400</v>
      </c>
      <c r="E82" s="73" t="s">
        <v>357</v>
      </c>
      <c r="F82" s="73" t="s">
        <v>4</v>
      </c>
      <c r="G82" s="70">
        <v>400</v>
      </c>
      <c r="H82" s="72" t="s">
        <v>424</v>
      </c>
      <c r="I82" s="78">
        <v>0.23775966666666665</v>
      </c>
      <c r="J82" s="172">
        <v>0.11449716666666668</v>
      </c>
      <c r="K82" s="74">
        <f t="shared" si="1"/>
        <v>0.35225683333333335</v>
      </c>
    </row>
    <row r="83" spans="1:11" x14ac:dyDescent="0.2">
      <c r="A83" s="145" t="s">
        <v>0</v>
      </c>
      <c r="B83" s="66">
        <v>83</v>
      </c>
      <c r="C83" s="71" t="s">
        <v>1</v>
      </c>
      <c r="D83" s="71">
        <v>400</v>
      </c>
      <c r="E83" s="73" t="s">
        <v>374</v>
      </c>
      <c r="F83" s="73" t="s">
        <v>4</v>
      </c>
      <c r="G83" s="70">
        <v>400</v>
      </c>
      <c r="H83" s="72" t="s">
        <v>425</v>
      </c>
      <c r="I83" s="78">
        <v>0.23885533333333334</v>
      </c>
      <c r="J83" s="172">
        <v>0.21968116666666662</v>
      </c>
      <c r="K83" s="74">
        <f t="shared" si="1"/>
        <v>0.45853649999999996</v>
      </c>
    </row>
    <row r="84" spans="1:11" x14ac:dyDescent="0.2">
      <c r="A84" s="145" t="s">
        <v>426</v>
      </c>
      <c r="B84" s="66">
        <v>84</v>
      </c>
      <c r="C84" s="71" t="s">
        <v>1</v>
      </c>
      <c r="D84" s="71">
        <v>250</v>
      </c>
      <c r="E84" s="73" t="s">
        <v>422</v>
      </c>
      <c r="F84" s="73"/>
      <c r="G84" s="75"/>
      <c r="H84" s="72"/>
      <c r="I84" s="78">
        <v>0.40934106666666664</v>
      </c>
      <c r="J84" s="172"/>
      <c r="K84" s="74">
        <f t="shared" si="1"/>
        <v>0.40934106666666664</v>
      </c>
    </row>
    <row r="85" spans="1:11" x14ac:dyDescent="0.2">
      <c r="A85" s="145" t="s">
        <v>426</v>
      </c>
      <c r="B85" s="66">
        <v>85</v>
      </c>
      <c r="C85" s="71" t="s">
        <v>1</v>
      </c>
      <c r="D85" s="71">
        <v>160</v>
      </c>
      <c r="E85" s="73" t="s">
        <v>339</v>
      </c>
      <c r="F85" s="73"/>
      <c r="G85" s="75"/>
      <c r="H85" s="72"/>
      <c r="I85" s="78">
        <v>0.27802541666666669</v>
      </c>
      <c r="J85" s="172"/>
      <c r="K85" s="74">
        <f t="shared" si="1"/>
        <v>0.27802541666666669</v>
      </c>
    </row>
    <row r="86" spans="1:11" x14ac:dyDescent="0.2">
      <c r="A86" s="145" t="s">
        <v>0</v>
      </c>
      <c r="B86" s="66">
        <v>86</v>
      </c>
      <c r="C86" s="71" t="s">
        <v>1</v>
      </c>
      <c r="D86" s="71">
        <v>630</v>
      </c>
      <c r="E86" s="73" t="s">
        <v>292</v>
      </c>
      <c r="F86" s="73" t="s">
        <v>4</v>
      </c>
      <c r="G86" s="70">
        <v>630</v>
      </c>
      <c r="H86" s="75" t="s">
        <v>330</v>
      </c>
      <c r="I86" s="78">
        <v>0.10052306878306878</v>
      </c>
      <c r="J86" s="172">
        <v>0.22922042328042325</v>
      </c>
      <c r="K86" s="74">
        <f t="shared" si="1"/>
        <v>0.32974349206349202</v>
      </c>
    </row>
    <row r="87" spans="1:11" ht="25.5" x14ac:dyDescent="0.2">
      <c r="A87" s="145" t="s">
        <v>0</v>
      </c>
      <c r="B87" s="66">
        <v>87</v>
      </c>
      <c r="C87" s="64" t="s">
        <v>427</v>
      </c>
      <c r="D87" s="71">
        <v>630</v>
      </c>
      <c r="E87" s="73"/>
      <c r="F87" s="65" t="s">
        <v>396</v>
      </c>
      <c r="G87" s="70">
        <v>630</v>
      </c>
      <c r="H87" s="72"/>
      <c r="I87" s="78">
        <v>0</v>
      </c>
      <c r="J87" s="172">
        <v>0</v>
      </c>
      <c r="K87" s="74">
        <f t="shared" si="1"/>
        <v>0</v>
      </c>
    </row>
    <row r="88" spans="1:11" ht="25.5" x14ac:dyDescent="0.2">
      <c r="A88" s="145" t="s">
        <v>0</v>
      </c>
      <c r="B88" s="66">
        <v>88</v>
      </c>
      <c r="C88" s="71" t="s">
        <v>428</v>
      </c>
      <c r="D88" s="71">
        <v>630</v>
      </c>
      <c r="E88" s="73" t="s">
        <v>379</v>
      </c>
      <c r="F88" s="65" t="s">
        <v>429</v>
      </c>
      <c r="G88" s="70">
        <v>630</v>
      </c>
      <c r="H88" s="72"/>
      <c r="I88" s="78">
        <v>6.6087830687830695E-2</v>
      </c>
      <c r="J88" s="172">
        <v>0</v>
      </c>
      <c r="K88" s="74">
        <f t="shared" si="1"/>
        <v>6.6087830687830695E-2</v>
      </c>
    </row>
    <row r="89" spans="1:11" x14ac:dyDescent="0.2">
      <c r="A89" s="145" t="s">
        <v>0</v>
      </c>
      <c r="B89" s="66">
        <v>89</v>
      </c>
      <c r="C89" s="71" t="s">
        <v>1</v>
      </c>
      <c r="D89" s="71">
        <v>630</v>
      </c>
      <c r="E89" s="73" t="s">
        <v>430</v>
      </c>
      <c r="F89" s="73" t="s">
        <v>4</v>
      </c>
      <c r="G89" s="70">
        <v>630</v>
      </c>
      <c r="H89" s="72"/>
      <c r="I89" s="78">
        <v>0.17043703703703703</v>
      </c>
      <c r="J89" s="172">
        <v>9.5653439153439157E-2</v>
      </c>
      <c r="K89" s="74">
        <f t="shared" si="1"/>
        <v>0.26609047619047621</v>
      </c>
    </row>
    <row r="90" spans="1:11" x14ac:dyDescent="0.2">
      <c r="A90" s="145" t="s">
        <v>0</v>
      </c>
      <c r="B90" s="66">
        <v>90</v>
      </c>
      <c r="C90" s="71" t="s">
        <v>1</v>
      </c>
      <c r="D90" s="71">
        <v>1000</v>
      </c>
      <c r="E90" s="73" t="s">
        <v>254</v>
      </c>
      <c r="F90" s="73" t="s">
        <v>4</v>
      </c>
      <c r="G90" s="70">
        <v>1000</v>
      </c>
      <c r="H90" s="72" t="s">
        <v>433</v>
      </c>
      <c r="I90" s="78">
        <v>0.10715619999999999</v>
      </c>
      <c r="J90" s="172">
        <v>8.962553333333334E-2</v>
      </c>
      <c r="K90" s="74">
        <f t="shared" si="1"/>
        <v>0.19678173333333332</v>
      </c>
    </row>
    <row r="91" spans="1:11" ht="25.5" x14ac:dyDescent="0.2">
      <c r="A91" s="145" t="s">
        <v>0</v>
      </c>
      <c r="B91" s="66">
        <v>91</v>
      </c>
      <c r="C91" s="64" t="s">
        <v>431</v>
      </c>
      <c r="D91" s="71">
        <v>250</v>
      </c>
      <c r="E91" s="73"/>
      <c r="F91" s="65" t="s">
        <v>429</v>
      </c>
      <c r="G91" s="70">
        <v>250</v>
      </c>
      <c r="H91" s="72"/>
      <c r="I91" s="78">
        <v>0</v>
      </c>
      <c r="J91" s="172">
        <v>0</v>
      </c>
      <c r="K91" s="74">
        <f t="shared" si="1"/>
        <v>0</v>
      </c>
    </row>
    <row r="92" spans="1:11" x14ac:dyDescent="0.2">
      <c r="A92" s="145" t="s">
        <v>0</v>
      </c>
      <c r="B92" s="66">
        <v>92</v>
      </c>
      <c r="C92" s="71" t="s">
        <v>1</v>
      </c>
      <c r="D92" s="71">
        <v>1000</v>
      </c>
      <c r="E92" s="73" t="s">
        <v>432</v>
      </c>
      <c r="F92" s="73" t="s">
        <v>4</v>
      </c>
      <c r="G92" s="70">
        <v>1000</v>
      </c>
      <c r="H92" s="72"/>
      <c r="I92" s="78">
        <v>0.21475066666666667</v>
      </c>
      <c r="J92" s="172">
        <v>0.17749799999999999</v>
      </c>
      <c r="K92" s="74">
        <f t="shared" si="1"/>
        <v>0.39224866666666669</v>
      </c>
    </row>
    <row r="93" spans="1:11" x14ac:dyDescent="0.2">
      <c r="A93" s="145" t="s">
        <v>426</v>
      </c>
      <c r="B93" s="66">
        <v>93</v>
      </c>
      <c r="C93" s="71" t="s">
        <v>1</v>
      </c>
      <c r="D93" s="71">
        <v>160</v>
      </c>
      <c r="E93" s="73" t="s">
        <v>395</v>
      </c>
      <c r="F93" s="73"/>
      <c r="G93" s="70"/>
      <c r="H93" s="72"/>
      <c r="I93" s="78">
        <v>8.3544583333333325E-2</v>
      </c>
      <c r="J93" s="172"/>
      <c r="K93" s="74">
        <f t="shared" si="1"/>
        <v>8.3544583333333325E-2</v>
      </c>
    </row>
    <row r="94" spans="1:11" x14ac:dyDescent="0.2">
      <c r="A94" s="145" t="s">
        <v>426</v>
      </c>
      <c r="B94" s="66">
        <v>94</v>
      </c>
      <c r="C94" s="71" t="s">
        <v>1</v>
      </c>
      <c r="D94" s="73">
        <v>250</v>
      </c>
      <c r="E94" s="73" t="s">
        <v>400</v>
      </c>
      <c r="F94" s="73"/>
      <c r="G94" s="70"/>
      <c r="H94" s="72"/>
      <c r="I94" s="78">
        <v>0.1288504</v>
      </c>
      <c r="J94" s="172"/>
      <c r="K94" s="74">
        <f t="shared" si="1"/>
        <v>0.1288504</v>
      </c>
    </row>
    <row r="95" spans="1:11" x14ac:dyDescent="0.2">
      <c r="A95" s="145" t="s">
        <v>0</v>
      </c>
      <c r="B95" s="66">
        <v>95</v>
      </c>
      <c r="C95" s="64" t="s">
        <v>366</v>
      </c>
      <c r="D95" s="73">
        <v>250</v>
      </c>
      <c r="E95" s="73"/>
      <c r="F95" s="71" t="s">
        <v>4</v>
      </c>
      <c r="G95" s="72">
        <v>250</v>
      </c>
      <c r="H95" s="72" t="s">
        <v>436</v>
      </c>
      <c r="I95" s="78">
        <v>0</v>
      </c>
      <c r="J95" s="172">
        <v>9.2592592592592605E-3</v>
      </c>
      <c r="K95" s="74">
        <f t="shared" si="1"/>
        <v>9.2592592592592605E-3</v>
      </c>
    </row>
    <row r="96" spans="1:11" x14ac:dyDescent="0.2">
      <c r="A96" s="145" t="s">
        <v>0</v>
      </c>
      <c r="B96" s="66">
        <v>96</v>
      </c>
      <c r="C96" s="71" t="s">
        <v>1</v>
      </c>
      <c r="D96" s="73">
        <v>1000</v>
      </c>
      <c r="E96" s="73" t="s">
        <v>434</v>
      </c>
      <c r="F96" s="71" t="s">
        <v>4</v>
      </c>
      <c r="G96" s="72">
        <v>1000</v>
      </c>
      <c r="H96" s="72" t="s">
        <v>343</v>
      </c>
      <c r="I96" s="78">
        <v>2.4542933333333333E-2</v>
      </c>
      <c r="J96" s="172">
        <v>3.0324074074074076E-2</v>
      </c>
      <c r="K96" s="74">
        <f t="shared" si="1"/>
        <v>5.4867007407407409E-2</v>
      </c>
    </row>
    <row r="97" spans="1:11" x14ac:dyDescent="0.2">
      <c r="A97" s="145" t="s">
        <v>0</v>
      </c>
      <c r="B97" s="66">
        <v>97</v>
      </c>
      <c r="C97" s="71" t="s">
        <v>1</v>
      </c>
      <c r="D97" s="71">
        <v>1600</v>
      </c>
      <c r="E97" s="73" t="s">
        <v>435</v>
      </c>
      <c r="F97" s="73" t="s">
        <v>4</v>
      </c>
      <c r="G97" s="70">
        <v>1600</v>
      </c>
      <c r="H97" s="72" t="s">
        <v>437</v>
      </c>
      <c r="I97" s="78">
        <v>2.054375E-2</v>
      </c>
      <c r="J97" s="172">
        <v>4.1377314814814811E-2</v>
      </c>
      <c r="K97" s="74">
        <f t="shared" si="1"/>
        <v>6.1921064814814811E-2</v>
      </c>
    </row>
    <row r="98" spans="1:11" x14ac:dyDescent="0.2">
      <c r="A98" s="145" t="s">
        <v>133</v>
      </c>
      <c r="B98" s="66">
        <v>99</v>
      </c>
      <c r="C98" s="64" t="s">
        <v>366</v>
      </c>
      <c r="D98" s="71">
        <v>1000</v>
      </c>
      <c r="E98" s="73" t="s">
        <v>397</v>
      </c>
      <c r="F98" s="73" t="s">
        <v>4</v>
      </c>
      <c r="G98" s="70">
        <v>1000</v>
      </c>
      <c r="H98" s="72" t="s">
        <v>438</v>
      </c>
      <c r="I98" s="78">
        <v>8.765333333333335E-3</v>
      </c>
      <c r="J98" s="172">
        <v>0.210368</v>
      </c>
      <c r="K98" s="74">
        <f t="shared" si="1"/>
        <v>0.21913333333333335</v>
      </c>
    </row>
    <row r="99" spans="1:11" x14ac:dyDescent="0.2">
      <c r="A99" s="145" t="s">
        <v>133</v>
      </c>
      <c r="B99" s="66">
        <v>101</v>
      </c>
      <c r="C99" s="71" t="s">
        <v>1</v>
      </c>
      <c r="D99" s="71">
        <v>400</v>
      </c>
      <c r="E99" s="73"/>
      <c r="F99" s="73" t="s">
        <v>4</v>
      </c>
      <c r="G99" s="70">
        <v>400</v>
      </c>
      <c r="H99" s="72"/>
      <c r="I99" s="78">
        <v>0</v>
      </c>
      <c r="J99" s="172">
        <v>0</v>
      </c>
      <c r="K99" s="74">
        <f t="shared" si="1"/>
        <v>0</v>
      </c>
    </row>
    <row r="100" spans="1:11" x14ac:dyDescent="0.2">
      <c r="A100" s="145" t="s">
        <v>133</v>
      </c>
      <c r="B100" s="66">
        <v>102</v>
      </c>
      <c r="C100" s="71" t="s">
        <v>1</v>
      </c>
      <c r="D100" s="71">
        <v>100</v>
      </c>
      <c r="E100" s="73" t="s">
        <v>254</v>
      </c>
      <c r="F100" s="73"/>
      <c r="G100" s="70"/>
      <c r="H100" s="72"/>
      <c r="I100" s="78">
        <v>9.6418666666666653E-2</v>
      </c>
      <c r="J100" s="172"/>
      <c r="K100" s="74">
        <f t="shared" si="1"/>
        <v>9.6418666666666653E-2</v>
      </c>
    </row>
    <row r="101" spans="1:11" x14ac:dyDescent="0.2">
      <c r="A101" s="145" t="s">
        <v>133</v>
      </c>
      <c r="B101" s="66">
        <v>103</v>
      </c>
      <c r="C101" s="71" t="s">
        <v>1</v>
      </c>
      <c r="D101" s="71">
        <v>630</v>
      </c>
      <c r="E101" s="73" t="s">
        <v>439</v>
      </c>
      <c r="F101" s="73" t="s">
        <v>4</v>
      </c>
      <c r="G101" s="70">
        <v>630</v>
      </c>
      <c r="H101" s="72"/>
      <c r="I101" s="78">
        <v>0.47687587301587303</v>
      </c>
      <c r="J101" s="172">
        <v>0</v>
      </c>
      <c r="K101" s="74">
        <f t="shared" si="1"/>
        <v>0.47687587301587303</v>
      </c>
    </row>
    <row r="102" spans="1:11" x14ac:dyDescent="0.2">
      <c r="A102" s="145" t="s">
        <v>133</v>
      </c>
      <c r="B102" s="66">
        <v>104</v>
      </c>
      <c r="C102" s="71" t="s">
        <v>1</v>
      </c>
      <c r="D102" s="71">
        <v>1000</v>
      </c>
      <c r="E102" s="73" t="s">
        <v>23</v>
      </c>
      <c r="F102" s="73" t="s">
        <v>4</v>
      </c>
      <c r="G102" s="70">
        <v>1000</v>
      </c>
      <c r="H102" s="72" t="s">
        <v>139</v>
      </c>
      <c r="I102" s="78">
        <v>0.19480953333333331</v>
      </c>
      <c r="J102" s="172">
        <v>0.1288504</v>
      </c>
      <c r="K102" s="74">
        <f t="shared" si="1"/>
        <v>0.32365993333333332</v>
      </c>
    </row>
    <row r="103" spans="1:11" x14ac:dyDescent="0.2">
      <c r="A103" s="145" t="s">
        <v>133</v>
      </c>
      <c r="B103" s="66">
        <v>105</v>
      </c>
      <c r="C103" s="71" t="s">
        <v>1</v>
      </c>
      <c r="D103" s="71">
        <v>630</v>
      </c>
      <c r="E103" s="73">
        <v>229</v>
      </c>
      <c r="F103" s="73" t="s">
        <v>4</v>
      </c>
      <c r="G103" s="70">
        <v>630</v>
      </c>
      <c r="H103" s="72">
        <v>230</v>
      </c>
      <c r="I103" s="78">
        <v>6.504433862433863E-2</v>
      </c>
      <c r="J103" s="172">
        <v>0.1429584126984127</v>
      </c>
      <c r="K103" s="74">
        <f t="shared" si="1"/>
        <v>0.20800275132275131</v>
      </c>
    </row>
    <row r="104" spans="1:11" x14ac:dyDescent="0.2">
      <c r="A104" s="145" t="s">
        <v>133</v>
      </c>
      <c r="B104" s="66">
        <v>111</v>
      </c>
      <c r="C104" s="71" t="s">
        <v>1</v>
      </c>
      <c r="D104" s="71">
        <v>160</v>
      </c>
      <c r="E104" s="73" t="s">
        <v>440</v>
      </c>
      <c r="F104" s="73"/>
      <c r="G104" s="70"/>
      <c r="H104" s="72"/>
      <c r="I104" s="78">
        <v>1.5065416666666664E-2</v>
      </c>
      <c r="J104" s="172"/>
      <c r="K104" s="74">
        <f t="shared" si="1"/>
        <v>1.5065416666666664E-2</v>
      </c>
    </row>
    <row r="105" spans="1:11" x14ac:dyDescent="0.2">
      <c r="A105" s="145" t="s">
        <v>426</v>
      </c>
      <c r="B105" s="66">
        <v>113</v>
      </c>
      <c r="C105" s="64" t="s">
        <v>441</v>
      </c>
      <c r="D105" s="71">
        <v>630</v>
      </c>
      <c r="E105" s="73"/>
      <c r="F105" s="73" t="s">
        <v>4</v>
      </c>
      <c r="G105" s="70">
        <v>630</v>
      </c>
      <c r="H105" s="72" t="s">
        <v>327</v>
      </c>
      <c r="I105" s="78">
        <v>0</v>
      </c>
      <c r="J105" s="172">
        <v>6.9566137566137558E-4</v>
      </c>
      <c r="K105" s="74">
        <f t="shared" si="1"/>
        <v>6.9566137566137558E-4</v>
      </c>
    </row>
    <row r="106" spans="1:11" x14ac:dyDescent="0.2">
      <c r="A106" s="145" t="s">
        <v>0</v>
      </c>
      <c r="B106" s="66">
        <v>114</v>
      </c>
      <c r="C106" s="71" t="s">
        <v>442</v>
      </c>
      <c r="D106" s="71">
        <v>630</v>
      </c>
      <c r="E106" s="73" t="s">
        <v>202</v>
      </c>
      <c r="F106" s="73" t="s">
        <v>4</v>
      </c>
      <c r="G106" s="70">
        <v>630</v>
      </c>
      <c r="H106" s="72" t="s">
        <v>444</v>
      </c>
      <c r="I106" s="78">
        <v>0.16556740740740739</v>
      </c>
      <c r="J106" s="172">
        <v>3.9304867724867722E-2</v>
      </c>
      <c r="K106" s="74">
        <f t="shared" si="1"/>
        <v>0.2048722751322751</v>
      </c>
    </row>
    <row r="107" spans="1:11" x14ac:dyDescent="0.2">
      <c r="A107" s="145" t="s">
        <v>426</v>
      </c>
      <c r="B107" s="66">
        <v>115</v>
      </c>
      <c r="C107" s="71" t="s">
        <v>1</v>
      </c>
      <c r="D107" s="71">
        <v>63</v>
      </c>
      <c r="E107" s="73" t="s">
        <v>443</v>
      </c>
      <c r="F107" s="73"/>
      <c r="G107" s="70"/>
      <c r="H107" s="72"/>
      <c r="I107" s="78">
        <v>6.2609523809523809E-2</v>
      </c>
      <c r="J107" s="172"/>
      <c r="K107" s="74">
        <f t="shared" si="1"/>
        <v>6.2609523809523809E-2</v>
      </c>
    </row>
    <row r="108" spans="1:11" x14ac:dyDescent="0.2">
      <c r="A108" s="145" t="s">
        <v>426</v>
      </c>
      <c r="B108" s="66">
        <v>116</v>
      </c>
      <c r="C108" s="71" t="s">
        <v>1</v>
      </c>
      <c r="D108" s="71">
        <v>160</v>
      </c>
      <c r="E108" s="73" t="s">
        <v>186</v>
      </c>
      <c r="F108" s="73"/>
      <c r="G108" s="70"/>
      <c r="H108" s="72"/>
      <c r="I108" s="78">
        <v>2.3282916666666667E-2</v>
      </c>
      <c r="J108" s="172"/>
      <c r="K108" s="74">
        <f t="shared" si="1"/>
        <v>2.3282916666666667E-2</v>
      </c>
    </row>
    <row r="109" spans="1:11" x14ac:dyDescent="0.2">
      <c r="A109" s="145" t="s">
        <v>426</v>
      </c>
      <c r="B109" s="66">
        <v>117</v>
      </c>
      <c r="C109" s="71" t="s">
        <v>1</v>
      </c>
      <c r="D109" s="71">
        <v>250</v>
      </c>
      <c r="E109" s="73"/>
      <c r="F109" s="73"/>
      <c r="G109" s="70"/>
      <c r="H109" s="72"/>
      <c r="I109" s="78">
        <v>0</v>
      </c>
      <c r="J109" s="172"/>
      <c r="K109" s="74">
        <f t="shared" si="1"/>
        <v>0</v>
      </c>
    </row>
    <row r="110" spans="1:11" x14ac:dyDescent="0.2">
      <c r="A110" s="145" t="s">
        <v>426</v>
      </c>
      <c r="B110" s="66">
        <v>118</v>
      </c>
      <c r="C110" s="71" t="s">
        <v>1</v>
      </c>
      <c r="D110" s="71">
        <v>250</v>
      </c>
      <c r="E110" s="73">
        <v>230</v>
      </c>
      <c r="F110" s="73"/>
      <c r="G110" s="70"/>
      <c r="H110" s="72"/>
      <c r="I110" s="78">
        <v>4.2950133333333328E-2</v>
      </c>
      <c r="J110" s="172"/>
      <c r="K110" s="74">
        <f t="shared" si="1"/>
        <v>4.2950133333333328E-2</v>
      </c>
    </row>
    <row r="111" spans="1:11" ht="25.5" x14ac:dyDescent="0.2">
      <c r="A111" s="145" t="s">
        <v>426</v>
      </c>
      <c r="B111" s="66">
        <v>119</v>
      </c>
      <c r="C111" s="64" t="s">
        <v>446</v>
      </c>
      <c r="D111" s="71">
        <v>630</v>
      </c>
      <c r="E111" s="73"/>
      <c r="F111" s="73"/>
      <c r="G111" s="70"/>
      <c r="H111" s="72"/>
      <c r="I111" s="78">
        <v>0</v>
      </c>
      <c r="J111" s="172"/>
      <c r="K111" s="74">
        <f t="shared" si="1"/>
        <v>0</v>
      </c>
    </row>
    <row r="112" spans="1:11" x14ac:dyDescent="0.2">
      <c r="A112" s="145" t="s">
        <v>445</v>
      </c>
      <c r="B112" s="66">
        <v>120</v>
      </c>
      <c r="C112" s="71" t="s">
        <v>428</v>
      </c>
      <c r="D112" s="71">
        <v>630</v>
      </c>
      <c r="E112" s="73" t="s">
        <v>77</v>
      </c>
      <c r="F112" s="73" t="s">
        <v>4</v>
      </c>
      <c r="G112" s="70">
        <v>630</v>
      </c>
      <c r="H112" s="72" t="s">
        <v>158</v>
      </c>
      <c r="I112" s="78">
        <v>0.14121925925925927</v>
      </c>
      <c r="J112" s="172">
        <v>0.13565396825396825</v>
      </c>
      <c r="K112" s="74">
        <f t="shared" si="1"/>
        <v>0.27687322751322752</v>
      </c>
    </row>
    <row r="113" spans="1:11" x14ac:dyDescent="0.2">
      <c r="A113" s="145" t="s">
        <v>426</v>
      </c>
      <c r="B113" s="66">
        <v>121</v>
      </c>
      <c r="C113" s="71" t="s">
        <v>1</v>
      </c>
      <c r="D113" s="71">
        <v>25</v>
      </c>
      <c r="E113" s="159" t="s">
        <v>92</v>
      </c>
      <c r="F113" s="73"/>
      <c r="G113" s="75"/>
      <c r="H113" s="72"/>
      <c r="I113" s="78">
        <v>0.44703199999999993</v>
      </c>
      <c r="J113" s="172"/>
      <c r="K113" s="74">
        <f t="shared" si="1"/>
        <v>0.44703199999999993</v>
      </c>
    </row>
    <row r="114" spans="1:11" x14ac:dyDescent="0.2">
      <c r="A114" s="145" t="s">
        <v>0</v>
      </c>
      <c r="B114" s="66">
        <v>123</v>
      </c>
      <c r="C114" s="71" t="s">
        <v>1</v>
      </c>
      <c r="D114" s="71">
        <v>320</v>
      </c>
      <c r="E114" s="73" t="s">
        <v>152</v>
      </c>
      <c r="F114" s="73" t="s">
        <v>4</v>
      </c>
      <c r="G114" s="70">
        <v>320</v>
      </c>
      <c r="H114" s="72" t="s">
        <v>189</v>
      </c>
      <c r="I114" s="78">
        <v>0.18146979166666666</v>
      </c>
      <c r="J114" s="172">
        <v>0.18012152777777779</v>
      </c>
      <c r="K114" s="74">
        <f t="shared" si="1"/>
        <v>0.36159131944444445</v>
      </c>
    </row>
    <row r="115" spans="1:11" x14ac:dyDescent="0.2">
      <c r="A115" s="145" t="s">
        <v>426</v>
      </c>
      <c r="B115" s="66">
        <v>124</v>
      </c>
      <c r="C115" s="71" t="s">
        <v>447</v>
      </c>
      <c r="D115" s="71">
        <v>250</v>
      </c>
      <c r="E115" s="73" t="s">
        <v>113</v>
      </c>
      <c r="F115" s="73"/>
      <c r="G115" s="75"/>
      <c r="H115" s="72"/>
      <c r="I115" s="78">
        <v>0.16654133333333335</v>
      </c>
      <c r="J115" s="172"/>
      <c r="K115" s="74">
        <f t="shared" si="1"/>
        <v>0.16654133333333335</v>
      </c>
    </row>
    <row r="116" spans="1:11" x14ac:dyDescent="0.2">
      <c r="A116" s="145" t="s">
        <v>0</v>
      </c>
      <c r="B116" s="66">
        <v>125</v>
      </c>
      <c r="C116" s="71" t="s">
        <v>1</v>
      </c>
      <c r="D116" s="71">
        <v>160</v>
      </c>
      <c r="E116" s="73"/>
      <c r="F116" s="73" t="s">
        <v>4</v>
      </c>
      <c r="G116" s="70">
        <v>160</v>
      </c>
      <c r="H116" s="72"/>
      <c r="I116" s="78">
        <v>0</v>
      </c>
      <c r="J116" s="172">
        <v>0</v>
      </c>
      <c r="K116" s="74">
        <f t="shared" si="1"/>
        <v>0</v>
      </c>
    </row>
    <row r="117" spans="1:11" x14ac:dyDescent="0.2">
      <c r="A117" s="145" t="s">
        <v>0</v>
      </c>
      <c r="B117" s="66">
        <v>126</v>
      </c>
      <c r="C117" s="71" t="s">
        <v>1</v>
      </c>
      <c r="D117" s="71">
        <v>400</v>
      </c>
      <c r="E117" s="73" t="s">
        <v>77</v>
      </c>
      <c r="F117" s="73" t="s">
        <v>4</v>
      </c>
      <c r="G117" s="70">
        <v>400</v>
      </c>
      <c r="H117" s="72" t="s">
        <v>259</v>
      </c>
      <c r="I117" s="78">
        <v>0.50729366666666675</v>
      </c>
      <c r="J117" s="172">
        <v>0.71817129629629628</v>
      </c>
      <c r="K117" s="74">
        <f t="shared" si="1"/>
        <v>1.225464962962963</v>
      </c>
    </row>
    <row r="118" spans="1:11" x14ac:dyDescent="0.2">
      <c r="A118" s="145" t="s">
        <v>0</v>
      </c>
      <c r="B118" s="66">
        <v>127</v>
      </c>
      <c r="C118" s="71" t="s">
        <v>1</v>
      </c>
      <c r="D118" s="71">
        <v>160</v>
      </c>
      <c r="E118" s="73" t="s">
        <v>448</v>
      </c>
      <c r="F118" s="73" t="s">
        <v>4</v>
      </c>
      <c r="G118" s="70">
        <v>160</v>
      </c>
      <c r="H118" s="72" t="s">
        <v>33</v>
      </c>
      <c r="I118" s="78">
        <v>3.5609166666666664E-2</v>
      </c>
      <c r="J118" s="172">
        <v>0.10850694444444445</v>
      </c>
      <c r="K118" s="74">
        <f t="shared" si="1"/>
        <v>0.14411611111111111</v>
      </c>
    </row>
    <row r="119" spans="1:11" x14ac:dyDescent="0.2">
      <c r="A119" s="145" t="s">
        <v>0</v>
      </c>
      <c r="B119" s="66">
        <v>128</v>
      </c>
      <c r="C119" s="71" t="s">
        <v>1</v>
      </c>
      <c r="D119" s="71">
        <v>630</v>
      </c>
      <c r="E119" s="73" t="s">
        <v>109</v>
      </c>
      <c r="F119" s="73" t="s">
        <v>4</v>
      </c>
      <c r="G119" s="70">
        <v>630</v>
      </c>
      <c r="H119" s="72" t="s">
        <v>32</v>
      </c>
      <c r="I119" s="78">
        <v>0.20730708994708993</v>
      </c>
      <c r="J119" s="172">
        <v>0.15799529688418579</v>
      </c>
      <c r="K119" s="74">
        <f t="shared" si="1"/>
        <v>0.36530238683127569</v>
      </c>
    </row>
    <row r="120" spans="1:11" x14ac:dyDescent="0.2">
      <c r="A120" s="145" t="s">
        <v>0</v>
      </c>
      <c r="B120" s="66">
        <v>129</v>
      </c>
      <c r="C120" s="71" t="s">
        <v>1</v>
      </c>
      <c r="D120" s="71">
        <v>160</v>
      </c>
      <c r="E120" s="73" t="s">
        <v>449</v>
      </c>
      <c r="F120" s="73" t="s">
        <v>4</v>
      </c>
      <c r="G120" s="70">
        <v>160</v>
      </c>
      <c r="H120" s="72" t="s">
        <v>450</v>
      </c>
      <c r="I120" s="78">
        <v>6.710958333333332E-2</v>
      </c>
      <c r="J120" s="172">
        <v>0.1851851851851852</v>
      </c>
      <c r="K120" s="74">
        <f t="shared" si="1"/>
        <v>0.25229476851851851</v>
      </c>
    </row>
    <row r="121" spans="1:11" x14ac:dyDescent="0.2">
      <c r="A121" s="145" t="s">
        <v>0</v>
      </c>
      <c r="B121" s="66">
        <v>130</v>
      </c>
      <c r="C121" s="71" t="s">
        <v>1</v>
      </c>
      <c r="D121" s="71">
        <v>400</v>
      </c>
      <c r="E121" s="73" t="s">
        <v>451</v>
      </c>
      <c r="F121" s="73" t="s">
        <v>4</v>
      </c>
      <c r="G121" s="70">
        <v>400</v>
      </c>
      <c r="H121" s="72" t="s">
        <v>452</v>
      </c>
      <c r="I121" s="78">
        <v>0.28049066666666667</v>
      </c>
      <c r="J121" s="172">
        <v>0.39351851851851855</v>
      </c>
      <c r="K121" s="74">
        <f t="shared" si="1"/>
        <v>0.67400918518518527</v>
      </c>
    </row>
    <row r="122" spans="1:11" x14ac:dyDescent="0.2">
      <c r="A122" s="145" t="s">
        <v>0</v>
      </c>
      <c r="B122" s="66">
        <v>131</v>
      </c>
      <c r="C122" s="71" t="s">
        <v>1</v>
      </c>
      <c r="D122" s="71">
        <v>160</v>
      </c>
      <c r="E122" s="73" t="s">
        <v>32</v>
      </c>
      <c r="F122" s="73" t="s">
        <v>4</v>
      </c>
      <c r="G122" s="70">
        <v>160</v>
      </c>
      <c r="H122" s="72" t="s">
        <v>212</v>
      </c>
      <c r="I122" s="78">
        <v>7.3957499999999995E-2</v>
      </c>
      <c r="J122" s="172">
        <v>3.0381944444444444E-2</v>
      </c>
      <c r="K122" s="74">
        <f t="shared" si="1"/>
        <v>0.10433944444444444</v>
      </c>
    </row>
    <row r="123" spans="1:11" x14ac:dyDescent="0.2">
      <c r="A123" s="145" t="s">
        <v>426</v>
      </c>
      <c r="B123" s="66">
        <v>132</v>
      </c>
      <c r="C123" s="71" t="s">
        <v>1</v>
      </c>
      <c r="D123" s="71">
        <v>250</v>
      </c>
      <c r="E123" s="73">
        <v>232</v>
      </c>
      <c r="F123" s="73"/>
      <c r="G123" s="75"/>
      <c r="H123" s="72"/>
      <c r="I123" s="78">
        <v>0.60831413333333328</v>
      </c>
      <c r="J123" s="172"/>
      <c r="K123" s="74">
        <f t="shared" si="1"/>
        <v>0.60831413333333328</v>
      </c>
    </row>
    <row r="124" spans="1:11" x14ac:dyDescent="0.2">
      <c r="A124" s="145" t="s">
        <v>0</v>
      </c>
      <c r="B124" s="66">
        <v>133</v>
      </c>
      <c r="C124" s="71" t="s">
        <v>1</v>
      </c>
      <c r="D124" s="71">
        <v>630</v>
      </c>
      <c r="E124" s="73" t="s">
        <v>203</v>
      </c>
      <c r="F124" s="73" t="s">
        <v>4</v>
      </c>
      <c r="G124" s="70">
        <v>630</v>
      </c>
      <c r="H124" s="72" t="s">
        <v>453</v>
      </c>
      <c r="I124" s="78">
        <v>0.44557111111111108</v>
      </c>
      <c r="J124" s="172">
        <v>0.31896074074074077</v>
      </c>
      <c r="K124" s="74">
        <f t="shared" si="1"/>
        <v>0.7645318518518518</v>
      </c>
    </row>
    <row r="125" spans="1:11" x14ac:dyDescent="0.2">
      <c r="A125" s="145" t="s">
        <v>426</v>
      </c>
      <c r="B125" s="66">
        <v>134</v>
      </c>
      <c r="C125" s="71" t="s">
        <v>1</v>
      </c>
      <c r="D125" s="71">
        <v>160</v>
      </c>
      <c r="E125" s="73">
        <v>236</v>
      </c>
      <c r="F125" s="73"/>
      <c r="G125" s="70"/>
      <c r="H125" s="72"/>
      <c r="I125" s="78">
        <v>0.79709750000000001</v>
      </c>
      <c r="J125" s="172"/>
      <c r="K125" s="74">
        <f t="shared" si="1"/>
        <v>0.79709750000000001</v>
      </c>
    </row>
    <row r="126" spans="1:11" x14ac:dyDescent="0.2">
      <c r="A126" s="145" t="s">
        <v>426</v>
      </c>
      <c r="B126" s="66">
        <v>135</v>
      </c>
      <c r="C126" s="71" t="s">
        <v>1</v>
      </c>
      <c r="D126" s="71">
        <v>630</v>
      </c>
      <c r="E126" s="73" t="s">
        <v>12</v>
      </c>
      <c r="F126" s="73"/>
      <c r="G126" s="75"/>
      <c r="H126" s="72"/>
      <c r="I126" s="78">
        <v>4.9044126984126982E-2</v>
      </c>
      <c r="J126" s="172"/>
      <c r="K126" s="74">
        <f t="shared" si="1"/>
        <v>4.9044126984126982E-2</v>
      </c>
    </row>
    <row r="127" spans="1:11" x14ac:dyDescent="0.2">
      <c r="A127" s="145" t="s">
        <v>426</v>
      </c>
      <c r="B127" s="66">
        <v>136</v>
      </c>
      <c r="C127" s="71" t="s">
        <v>1</v>
      </c>
      <c r="D127" s="71">
        <v>250</v>
      </c>
      <c r="E127" s="73" t="s">
        <v>454</v>
      </c>
      <c r="F127" s="73"/>
      <c r="G127" s="75"/>
      <c r="H127" s="72"/>
      <c r="I127" s="78">
        <v>0.2024792</v>
      </c>
      <c r="J127" s="172"/>
      <c r="K127" s="74">
        <f t="shared" si="1"/>
        <v>0.2024792</v>
      </c>
    </row>
    <row r="128" spans="1:11" x14ac:dyDescent="0.2">
      <c r="A128" s="145" t="s">
        <v>0</v>
      </c>
      <c r="B128" s="66">
        <v>137</v>
      </c>
      <c r="C128" s="71" t="s">
        <v>1</v>
      </c>
      <c r="D128" s="71">
        <v>400</v>
      </c>
      <c r="E128" s="73" t="s">
        <v>455</v>
      </c>
      <c r="F128" s="73" t="s">
        <v>4</v>
      </c>
      <c r="G128" s="70">
        <v>400</v>
      </c>
      <c r="H128" s="72" t="s">
        <v>456</v>
      </c>
      <c r="I128" s="78">
        <v>0.1764023333333333</v>
      </c>
      <c r="J128" s="172">
        <v>0.10682750000000001</v>
      </c>
      <c r="K128" s="74">
        <f t="shared" si="1"/>
        <v>0.28322983333333329</v>
      </c>
    </row>
    <row r="129" spans="1:11" x14ac:dyDescent="0.2">
      <c r="A129" s="145" t="s">
        <v>0</v>
      </c>
      <c r="B129" s="66">
        <v>138</v>
      </c>
      <c r="C129" s="71" t="s">
        <v>1</v>
      </c>
      <c r="D129" s="71">
        <v>250</v>
      </c>
      <c r="E129" s="73">
        <v>222</v>
      </c>
      <c r="F129" s="73"/>
      <c r="G129" s="75"/>
      <c r="H129" s="72"/>
      <c r="I129" s="78">
        <v>0.45316773333333332</v>
      </c>
      <c r="J129" s="172"/>
      <c r="K129" s="74">
        <f t="shared" si="1"/>
        <v>0.45316773333333332</v>
      </c>
    </row>
    <row r="130" spans="1:11" x14ac:dyDescent="0.2">
      <c r="A130" s="145" t="s">
        <v>0</v>
      </c>
      <c r="B130" s="66">
        <v>139</v>
      </c>
      <c r="C130" s="71" t="s">
        <v>1</v>
      </c>
      <c r="D130" s="71">
        <v>630</v>
      </c>
      <c r="E130" s="73" t="s">
        <v>32</v>
      </c>
      <c r="F130" s="73" t="s">
        <v>4</v>
      </c>
      <c r="G130" s="70">
        <v>630</v>
      </c>
      <c r="H130" s="72" t="s">
        <v>457</v>
      </c>
      <c r="I130" s="78">
        <v>0.14469756613756612</v>
      </c>
      <c r="J130" s="172">
        <v>0.24323927101704879</v>
      </c>
      <c r="K130" s="74">
        <f t="shared" si="1"/>
        <v>0.38793683715461491</v>
      </c>
    </row>
    <row r="131" spans="1:11" ht="25.5" x14ac:dyDescent="0.2">
      <c r="A131" s="145" t="s">
        <v>0</v>
      </c>
      <c r="B131" s="66">
        <v>140</v>
      </c>
      <c r="C131" s="64" t="s">
        <v>431</v>
      </c>
      <c r="D131" s="71">
        <v>100</v>
      </c>
      <c r="E131" s="73"/>
      <c r="F131" s="73" t="s">
        <v>4</v>
      </c>
      <c r="G131" s="70">
        <v>100</v>
      </c>
      <c r="H131" s="76" t="s">
        <v>8</v>
      </c>
      <c r="I131" s="78">
        <v>0</v>
      </c>
      <c r="J131" s="172">
        <v>0.15972222222222224</v>
      </c>
      <c r="K131" s="74">
        <f t="shared" si="1"/>
        <v>0.15972222222222224</v>
      </c>
    </row>
    <row r="132" spans="1:11" x14ac:dyDescent="0.2">
      <c r="A132" s="145" t="s">
        <v>0</v>
      </c>
      <c r="B132" s="66">
        <v>141</v>
      </c>
      <c r="C132" s="71" t="s">
        <v>1</v>
      </c>
      <c r="D132" s="71">
        <v>630</v>
      </c>
      <c r="E132" s="73" t="s">
        <v>33</v>
      </c>
      <c r="F132" s="73" t="s">
        <v>4</v>
      </c>
      <c r="G132" s="70">
        <v>630</v>
      </c>
      <c r="H132" s="72" t="s">
        <v>112</v>
      </c>
      <c r="I132" s="78">
        <v>0.25322074074074075</v>
      </c>
      <c r="J132" s="172">
        <v>0.19694297472075248</v>
      </c>
      <c r="K132" s="74">
        <f t="shared" ref="K132:K195" si="2">I132+J132</f>
        <v>0.45016371546149325</v>
      </c>
    </row>
    <row r="133" spans="1:11" x14ac:dyDescent="0.2">
      <c r="A133" s="145" t="s">
        <v>11</v>
      </c>
      <c r="B133" s="66">
        <v>142</v>
      </c>
      <c r="C133" s="71" t="s">
        <v>1</v>
      </c>
      <c r="D133" s="71">
        <v>400</v>
      </c>
      <c r="E133" s="73" t="s">
        <v>438</v>
      </c>
      <c r="F133" s="73" t="s">
        <v>4</v>
      </c>
      <c r="G133" s="70">
        <v>400</v>
      </c>
      <c r="H133" s="72" t="s">
        <v>458</v>
      </c>
      <c r="I133" s="78">
        <v>3.3417833333333327E-2</v>
      </c>
      <c r="J133" s="172">
        <v>0.26215277777777779</v>
      </c>
      <c r="K133" s="74">
        <f t="shared" si="2"/>
        <v>0.2955706111111111</v>
      </c>
    </row>
    <row r="134" spans="1:11" x14ac:dyDescent="0.2">
      <c r="A134" s="145" t="s">
        <v>426</v>
      </c>
      <c r="B134" s="66">
        <v>143</v>
      </c>
      <c r="C134" s="71" t="s">
        <v>1</v>
      </c>
      <c r="D134" s="71">
        <v>160</v>
      </c>
      <c r="E134" s="73" t="s">
        <v>459</v>
      </c>
      <c r="F134" s="73"/>
      <c r="G134" s="75"/>
      <c r="H134" s="72"/>
      <c r="I134" s="78">
        <v>0.25474249999999998</v>
      </c>
      <c r="J134" s="172"/>
      <c r="K134" s="74">
        <f t="shared" si="2"/>
        <v>0.25474249999999998</v>
      </c>
    </row>
    <row r="135" spans="1:11" x14ac:dyDescent="0.2">
      <c r="A135" s="145" t="s">
        <v>426</v>
      </c>
      <c r="B135" s="66">
        <v>144</v>
      </c>
      <c r="C135" s="71" t="s">
        <v>1</v>
      </c>
      <c r="D135" s="71">
        <v>400</v>
      </c>
      <c r="E135" s="73" t="s">
        <v>460</v>
      </c>
      <c r="F135" s="73"/>
      <c r="G135" s="75"/>
      <c r="H135" s="72"/>
      <c r="I135" s="78">
        <v>0.16818483333333334</v>
      </c>
      <c r="J135" s="172"/>
      <c r="K135" s="74">
        <f t="shared" si="2"/>
        <v>0.16818483333333334</v>
      </c>
    </row>
    <row r="136" spans="1:11" x14ac:dyDescent="0.2">
      <c r="A136" s="145" t="s">
        <v>426</v>
      </c>
      <c r="B136" s="66">
        <v>145</v>
      </c>
      <c r="C136" s="71" t="s">
        <v>1</v>
      </c>
      <c r="D136" s="71">
        <v>400</v>
      </c>
      <c r="E136" s="73" t="s">
        <v>461</v>
      </c>
      <c r="F136" s="71"/>
      <c r="G136" s="70"/>
      <c r="H136" s="72"/>
      <c r="I136" s="78">
        <v>0.26460349999999999</v>
      </c>
      <c r="J136" s="172"/>
      <c r="K136" s="74">
        <f t="shared" si="2"/>
        <v>0.26460349999999999</v>
      </c>
    </row>
    <row r="137" spans="1:11" x14ac:dyDescent="0.2">
      <c r="A137" s="145" t="s">
        <v>0</v>
      </c>
      <c r="B137" s="66">
        <v>146</v>
      </c>
      <c r="C137" s="71" t="s">
        <v>1</v>
      </c>
      <c r="D137" s="71">
        <v>160</v>
      </c>
      <c r="E137" s="73" t="s">
        <v>462</v>
      </c>
      <c r="F137" s="73" t="s">
        <v>463</v>
      </c>
      <c r="G137" s="70">
        <v>160</v>
      </c>
      <c r="H137" s="72" t="s">
        <v>462</v>
      </c>
      <c r="I137" s="78">
        <v>6.3000833333333339E-2</v>
      </c>
      <c r="J137" s="172">
        <v>6.5104166666666671E-2</v>
      </c>
      <c r="K137" s="74">
        <f t="shared" si="2"/>
        <v>0.12810500000000002</v>
      </c>
    </row>
    <row r="138" spans="1:11" x14ac:dyDescent="0.2">
      <c r="A138" s="145" t="s">
        <v>0</v>
      </c>
      <c r="B138" s="66">
        <v>147</v>
      </c>
      <c r="C138" s="71" t="s">
        <v>1</v>
      </c>
      <c r="D138" s="71">
        <v>400</v>
      </c>
      <c r="E138" s="73" t="s">
        <v>464</v>
      </c>
      <c r="F138" s="73" t="s">
        <v>4</v>
      </c>
      <c r="G138" s="70">
        <v>400</v>
      </c>
      <c r="H138" s="72" t="s">
        <v>400</v>
      </c>
      <c r="I138" s="78">
        <v>3.2869999999999996E-2</v>
      </c>
      <c r="J138" s="172">
        <v>1.7361111111111112E-2</v>
      </c>
      <c r="K138" s="74">
        <f t="shared" si="2"/>
        <v>5.0231111111111108E-2</v>
      </c>
    </row>
    <row r="139" spans="1:11" x14ac:dyDescent="0.2">
      <c r="A139" s="145" t="s">
        <v>0</v>
      </c>
      <c r="B139" s="66">
        <v>148</v>
      </c>
      <c r="C139" s="71" t="s">
        <v>1</v>
      </c>
      <c r="D139" s="71">
        <v>400</v>
      </c>
      <c r="E139" s="73" t="s">
        <v>332</v>
      </c>
      <c r="F139" s="73" t="s">
        <v>4</v>
      </c>
      <c r="G139" s="70">
        <v>320</v>
      </c>
      <c r="H139" s="72" t="s">
        <v>287</v>
      </c>
      <c r="I139" s="78">
        <v>0.12600166666666668</v>
      </c>
      <c r="J139" s="172">
        <v>9.0422453703703692E-2</v>
      </c>
      <c r="K139" s="74">
        <f t="shared" si="2"/>
        <v>0.21642412037037037</v>
      </c>
    </row>
    <row r="140" spans="1:11" ht="25.5" x14ac:dyDescent="0.2">
      <c r="A140" s="145" t="s">
        <v>0</v>
      </c>
      <c r="B140" s="66">
        <v>149</v>
      </c>
      <c r="C140" s="64" t="s">
        <v>465</v>
      </c>
      <c r="D140" s="71">
        <v>1000</v>
      </c>
      <c r="E140" s="73"/>
      <c r="F140" s="73" t="s">
        <v>4</v>
      </c>
      <c r="G140" s="70">
        <v>1000</v>
      </c>
      <c r="H140" s="72"/>
      <c r="I140" s="78">
        <v>0</v>
      </c>
      <c r="J140" s="172">
        <v>0</v>
      </c>
      <c r="K140" s="74">
        <f t="shared" si="2"/>
        <v>0</v>
      </c>
    </row>
    <row r="141" spans="1:11" x14ac:dyDescent="0.2">
      <c r="A141" s="145" t="s">
        <v>0</v>
      </c>
      <c r="B141" s="66">
        <v>150</v>
      </c>
      <c r="C141" s="71" t="s">
        <v>1</v>
      </c>
      <c r="D141" s="71">
        <v>630</v>
      </c>
      <c r="E141" s="73" t="s">
        <v>360</v>
      </c>
      <c r="F141" s="73" t="s">
        <v>4</v>
      </c>
      <c r="G141" s="70">
        <v>630</v>
      </c>
      <c r="H141" s="72" t="s">
        <v>345</v>
      </c>
      <c r="I141" s="78">
        <v>0.23722052910052913</v>
      </c>
      <c r="J141" s="172">
        <v>0.32995296884185776</v>
      </c>
      <c r="K141" s="74">
        <f t="shared" si="2"/>
        <v>0.56717349794238692</v>
      </c>
    </row>
    <row r="142" spans="1:11" x14ac:dyDescent="0.2">
      <c r="A142" s="145" t="s">
        <v>0</v>
      </c>
      <c r="B142" s="66">
        <v>151</v>
      </c>
      <c r="C142" s="71" t="s">
        <v>1</v>
      </c>
      <c r="D142" s="71">
        <v>160</v>
      </c>
      <c r="E142" s="73" t="s">
        <v>466</v>
      </c>
      <c r="F142" s="73"/>
      <c r="G142" s="70"/>
      <c r="H142" s="72"/>
      <c r="I142" s="78">
        <v>0.10134916666666667</v>
      </c>
      <c r="J142" s="172"/>
      <c r="K142" s="74">
        <f t="shared" si="2"/>
        <v>0.10134916666666667</v>
      </c>
    </row>
    <row r="143" spans="1:11" x14ac:dyDescent="0.2">
      <c r="A143" s="145" t="s">
        <v>0</v>
      </c>
      <c r="B143" s="66">
        <v>152</v>
      </c>
      <c r="C143" s="71" t="s">
        <v>1</v>
      </c>
      <c r="D143" s="71">
        <v>630</v>
      </c>
      <c r="E143" s="73" t="s">
        <v>436</v>
      </c>
      <c r="F143" s="73" t="s">
        <v>4</v>
      </c>
      <c r="G143" s="70">
        <v>630</v>
      </c>
      <c r="H143" s="72" t="s">
        <v>377</v>
      </c>
      <c r="I143" s="78">
        <v>0.12661037037037037</v>
      </c>
      <c r="J143" s="172">
        <v>0.22303057025279246</v>
      </c>
      <c r="K143" s="74">
        <f t="shared" si="2"/>
        <v>0.34964094062316287</v>
      </c>
    </row>
    <row r="144" spans="1:11" x14ac:dyDescent="0.2">
      <c r="A144" s="145" t="s">
        <v>426</v>
      </c>
      <c r="B144" s="66">
        <v>153</v>
      </c>
      <c r="C144" s="71" t="s">
        <v>1</v>
      </c>
      <c r="D144" s="71">
        <v>160</v>
      </c>
      <c r="E144" s="73">
        <v>224</v>
      </c>
      <c r="F144" s="73"/>
      <c r="G144" s="75"/>
      <c r="H144" s="72"/>
      <c r="I144" s="78">
        <v>0.28350375</v>
      </c>
      <c r="J144" s="172"/>
      <c r="K144" s="74">
        <f t="shared" si="2"/>
        <v>0.28350375</v>
      </c>
    </row>
    <row r="145" spans="1:11" x14ac:dyDescent="0.2">
      <c r="A145" s="145" t="s">
        <v>426</v>
      </c>
      <c r="B145" s="66">
        <v>154</v>
      </c>
      <c r="C145" s="71" t="s">
        <v>1</v>
      </c>
      <c r="D145" s="71">
        <v>250</v>
      </c>
      <c r="E145" s="73" t="s">
        <v>278</v>
      </c>
      <c r="F145" s="71"/>
      <c r="G145" s="70"/>
      <c r="H145" s="72"/>
      <c r="I145" s="78">
        <v>6.5739999999999993E-2</v>
      </c>
      <c r="J145" s="172"/>
      <c r="K145" s="74">
        <f t="shared" si="2"/>
        <v>6.5739999999999993E-2</v>
      </c>
    </row>
    <row r="146" spans="1:11" x14ac:dyDescent="0.2">
      <c r="A146" s="145" t="s">
        <v>0</v>
      </c>
      <c r="B146" s="66">
        <v>155</v>
      </c>
      <c r="C146" s="71" t="s">
        <v>1</v>
      </c>
      <c r="D146" s="71">
        <v>250</v>
      </c>
      <c r="E146" s="73" t="s">
        <v>254</v>
      </c>
      <c r="F146" s="73" t="s">
        <v>4</v>
      </c>
      <c r="G146" s="70">
        <v>250</v>
      </c>
      <c r="H146" s="72" t="s">
        <v>145</v>
      </c>
      <c r="I146" s="78">
        <v>0.12183813333333333</v>
      </c>
      <c r="J146" s="172">
        <v>0.29444444444444445</v>
      </c>
      <c r="K146" s="74">
        <f t="shared" si="2"/>
        <v>0.41628257777777777</v>
      </c>
    </row>
    <row r="147" spans="1:11" x14ac:dyDescent="0.2">
      <c r="A147" s="145" t="s">
        <v>0</v>
      </c>
      <c r="B147" s="66">
        <v>157</v>
      </c>
      <c r="C147" s="71" t="s">
        <v>1</v>
      </c>
      <c r="D147" s="71">
        <v>400</v>
      </c>
      <c r="E147" s="73" t="s">
        <v>76</v>
      </c>
      <c r="F147" s="73" t="s">
        <v>4</v>
      </c>
      <c r="G147" s="70">
        <v>400</v>
      </c>
      <c r="H147" s="72" t="s">
        <v>172</v>
      </c>
      <c r="I147" s="78">
        <v>0.16489783333333333</v>
      </c>
      <c r="J147" s="172">
        <v>0.13136574074074076</v>
      </c>
      <c r="K147" s="74">
        <f t="shared" si="2"/>
        <v>0.29626357407407411</v>
      </c>
    </row>
    <row r="148" spans="1:11" x14ac:dyDescent="0.2">
      <c r="A148" s="145" t="s">
        <v>426</v>
      </c>
      <c r="B148" s="66">
        <v>159</v>
      </c>
      <c r="C148" s="71" t="s">
        <v>1</v>
      </c>
      <c r="D148" s="71">
        <v>160</v>
      </c>
      <c r="E148" s="73">
        <v>230</v>
      </c>
      <c r="F148" s="73"/>
      <c r="G148" s="75"/>
      <c r="H148" s="72"/>
      <c r="I148" s="78">
        <v>7.5327083333333322E-2</v>
      </c>
      <c r="J148" s="172"/>
      <c r="K148" s="74">
        <f t="shared" si="2"/>
        <v>7.5327083333333322E-2</v>
      </c>
    </row>
    <row r="149" spans="1:11" x14ac:dyDescent="0.2">
      <c r="A149" s="145" t="s">
        <v>0</v>
      </c>
      <c r="B149" s="66">
        <v>160</v>
      </c>
      <c r="C149" s="71" t="s">
        <v>1</v>
      </c>
      <c r="D149" s="71">
        <v>250</v>
      </c>
      <c r="E149" s="73"/>
      <c r="F149" s="73" t="s">
        <v>4</v>
      </c>
      <c r="G149" s="70">
        <v>250</v>
      </c>
      <c r="H149" s="72"/>
      <c r="I149" s="78">
        <v>0</v>
      </c>
      <c r="J149" s="172">
        <v>0</v>
      </c>
      <c r="K149" s="74">
        <f t="shared" si="2"/>
        <v>0</v>
      </c>
    </row>
    <row r="150" spans="1:11" x14ac:dyDescent="0.2">
      <c r="A150" s="145" t="s">
        <v>0</v>
      </c>
      <c r="B150" s="66">
        <v>161</v>
      </c>
      <c r="C150" s="71" t="s">
        <v>447</v>
      </c>
      <c r="D150" s="71">
        <v>250</v>
      </c>
      <c r="E150" s="73" t="s">
        <v>162</v>
      </c>
      <c r="F150" s="73" t="s">
        <v>4</v>
      </c>
      <c r="G150" s="70">
        <v>250</v>
      </c>
      <c r="H150" s="72" t="s">
        <v>58</v>
      </c>
      <c r="I150" s="78">
        <v>0.12709733333333334</v>
      </c>
      <c r="J150" s="172">
        <v>0.15092592592592594</v>
      </c>
      <c r="K150" s="74">
        <f t="shared" si="2"/>
        <v>0.2780232592592593</v>
      </c>
    </row>
    <row r="151" spans="1:11" x14ac:dyDescent="0.2">
      <c r="A151" s="145" t="s">
        <v>426</v>
      </c>
      <c r="B151" s="66">
        <v>162</v>
      </c>
      <c r="C151" s="71" t="s">
        <v>1</v>
      </c>
      <c r="D151" s="71">
        <v>160</v>
      </c>
      <c r="E151" s="73">
        <v>221</v>
      </c>
      <c r="F151" s="73"/>
      <c r="G151" s="75"/>
      <c r="H151" s="72"/>
      <c r="I151" s="78">
        <v>0.21913333333333335</v>
      </c>
      <c r="J151" s="172"/>
      <c r="K151" s="74">
        <f t="shared" si="2"/>
        <v>0.21913333333333335</v>
      </c>
    </row>
    <row r="152" spans="1:11" x14ac:dyDescent="0.2">
      <c r="A152" s="145" t="s">
        <v>426</v>
      </c>
      <c r="B152" s="66">
        <v>163</v>
      </c>
      <c r="C152" s="71" t="s">
        <v>1</v>
      </c>
      <c r="D152" s="71">
        <v>160</v>
      </c>
      <c r="E152" s="73" t="s">
        <v>53</v>
      </c>
      <c r="F152" s="73"/>
      <c r="G152" s="75"/>
      <c r="H152" s="72"/>
      <c r="I152" s="78">
        <v>0.14517583333333334</v>
      </c>
      <c r="J152" s="172"/>
      <c r="K152" s="74">
        <f t="shared" si="2"/>
        <v>0.14517583333333334</v>
      </c>
    </row>
    <row r="153" spans="1:11" x14ac:dyDescent="0.2">
      <c r="A153" s="145" t="s">
        <v>0</v>
      </c>
      <c r="B153" s="66">
        <v>164</v>
      </c>
      <c r="C153" s="71" t="s">
        <v>1</v>
      </c>
      <c r="D153" s="71">
        <v>160</v>
      </c>
      <c r="E153" s="73" t="s">
        <v>467</v>
      </c>
      <c r="F153" s="73" t="s">
        <v>468</v>
      </c>
      <c r="G153" s="70">
        <v>160</v>
      </c>
      <c r="H153" s="72" t="s">
        <v>469</v>
      </c>
      <c r="I153" s="78">
        <v>0.31500416666666664</v>
      </c>
      <c r="J153" s="172">
        <v>0.11429398148148148</v>
      </c>
      <c r="K153" s="74">
        <f t="shared" si="2"/>
        <v>0.42929814814814815</v>
      </c>
    </row>
    <row r="154" spans="1:11" x14ac:dyDescent="0.2">
      <c r="A154" s="145" t="s">
        <v>426</v>
      </c>
      <c r="B154" s="66">
        <v>165</v>
      </c>
      <c r="C154" s="71" t="s">
        <v>1</v>
      </c>
      <c r="D154" s="71">
        <v>250</v>
      </c>
      <c r="E154" s="73">
        <v>231</v>
      </c>
      <c r="F154" s="71"/>
      <c r="G154" s="72"/>
      <c r="H154" s="77"/>
      <c r="I154" s="78">
        <v>0.18056586666666666</v>
      </c>
      <c r="J154" s="172"/>
      <c r="K154" s="74">
        <f t="shared" si="2"/>
        <v>0.18056586666666666</v>
      </c>
    </row>
    <row r="155" spans="1:11" x14ac:dyDescent="0.2">
      <c r="A155" s="145" t="s">
        <v>426</v>
      </c>
      <c r="B155" s="66">
        <v>166</v>
      </c>
      <c r="C155" s="71" t="s">
        <v>1</v>
      </c>
      <c r="D155" s="71">
        <v>400</v>
      </c>
      <c r="E155" s="73">
        <v>234</v>
      </c>
      <c r="F155" s="73"/>
      <c r="G155" s="75"/>
      <c r="H155" s="72"/>
      <c r="I155" s="78">
        <v>0.28761249999999999</v>
      </c>
      <c r="J155" s="172"/>
      <c r="K155" s="74">
        <f t="shared" si="2"/>
        <v>0.28761249999999999</v>
      </c>
    </row>
    <row r="156" spans="1:11" x14ac:dyDescent="0.2">
      <c r="A156" s="145" t="s">
        <v>0</v>
      </c>
      <c r="B156" s="66">
        <v>167</v>
      </c>
      <c r="C156" s="71" t="s">
        <v>1</v>
      </c>
      <c r="D156" s="71">
        <v>400</v>
      </c>
      <c r="E156" s="73" t="s">
        <v>187</v>
      </c>
      <c r="F156" s="73"/>
      <c r="G156" s="75"/>
      <c r="H156" s="72"/>
      <c r="I156" s="78">
        <v>0.13695833333333332</v>
      </c>
      <c r="J156" s="172"/>
      <c r="K156" s="74">
        <f t="shared" si="2"/>
        <v>0.13695833333333332</v>
      </c>
    </row>
    <row r="157" spans="1:11" x14ac:dyDescent="0.2">
      <c r="A157" s="145" t="s">
        <v>0</v>
      </c>
      <c r="B157" s="66">
        <v>168</v>
      </c>
      <c r="C157" s="71" t="s">
        <v>1</v>
      </c>
      <c r="D157" s="71">
        <v>100</v>
      </c>
      <c r="E157" s="73">
        <v>229</v>
      </c>
      <c r="F157" s="73" t="s">
        <v>4</v>
      </c>
      <c r="G157" s="70">
        <v>100</v>
      </c>
      <c r="H157" s="72">
        <v>227</v>
      </c>
      <c r="I157" s="78">
        <v>0.28049066666666667</v>
      </c>
      <c r="J157" s="172">
        <v>0.36805555555555558</v>
      </c>
      <c r="K157" s="74">
        <f t="shared" si="2"/>
        <v>0.64854622222222225</v>
      </c>
    </row>
    <row r="158" spans="1:11" x14ac:dyDescent="0.2">
      <c r="A158" s="145" t="s">
        <v>426</v>
      </c>
      <c r="B158" s="66">
        <v>169</v>
      </c>
      <c r="C158" s="71" t="s">
        <v>1</v>
      </c>
      <c r="D158" s="71">
        <v>250</v>
      </c>
      <c r="E158" s="73">
        <v>231</v>
      </c>
      <c r="F158" s="73"/>
      <c r="G158" s="75"/>
      <c r="H158" s="72"/>
      <c r="I158" s="78">
        <v>0.25945386666666664</v>
      </c>
      <c r="J158" s="172"/>
      <c r="K158" s="74">
        <f t="shared" si="2"/>
        <v>0.25945386666666664</v>
      </c>
    </row>
    <row r="159" spans="1:11" x14ac:dyDescent="0.2">
      <c r="A159" s="145" t="s">
        <v>426</v>
      </c>
      <c r="B159" s="66">
        <v>170</v>
      </c>
      <c r="C159" s="71" t="s">
        <v>1</v>
      </c>
      <c r="D159" s="71">
        <v>250</v>
      </c>
      <c r="E159" s="73">
        <v>234</v>
      </c>
      <c r="F159" s="73"/>
      <c r="G159" s="75"/>
      <c r="H159" s="72"/>
      <c r="I159" s="78">
        <v>0.43300746666666662</v>
      </c>
      <c r="J159" s="172"/>
      <c r="K159" s="74">
        <f t="shared" si="2"/>
        <v>0.43300746666666662</v>
      </c>
    </row>
    <row r="160" spans="1:11" x14ac:dyDescent="0.2">
      <c r="A160" s="145" t="s">
        <v>0</v>
      </c>
      <c r="B160" s="66">
        <v>172</v>
      </c>
      <c r="C160" s="71" t="s">
        <v>1</v>
      </c>
      <c r="D160" s="71">
        <v>250</v>
      </c>
      <c r="E160" s="73" t="s">
        <v>271</v>
      </c>
      <c r="F160" s="73" t="s">
        <v>4</v>
      </c>
      <c r="G160" s="70">
        <v>160</v>
      </c>
      <c r="H160" s="72" t="s">
        <v>53</v>
      </c>
      <c r="I160" s="78">
        <v>0.37252666666666662</v>
      </c>
      <c r="J160" s="172">
        <v>0.21267361111111113</v>
      </c>
      <c r="K160" s="74">
        <f t="shared" si="2"/>
        <v>0.58520027777777772</v>
      </c>
    </row>
    <row r="161" spans="1:11" x14ac:dyDescent="0.2">
      <c r="A161" s="145" t="s">
        <v>0</v>
      </c>
      <c r="B161" s="66">
        <v>173</v>
      </c>
      <c r="C161" s="71" t="s">
        <v>1</v>
      </c>
      <c r="D161" s="71">
        <v>400</v>
      </c>
      <c r="E161" s="73">
        <v>221</v>
      </c>
      <c r="F161" s="73" t="s">
        <v>4</v>
      </c>
      <c r="G161" s="70">
        <v>400</v>
      </c>
      <c r="H161" s="72">
        <v>227</v>
      </c>
      <c r="I161" s="78">
        <v>0.59932966666666665</v>
      </c>
      <c r="J161" s="172">
        <v>0.43055555555555558</v>
      </c>
      <c r="K161" s="74">
        <f t="shared" si="2"/>
        <v>1.0298852222222221</v>
      </c>
    </row>
    <row r="162" spans="1:11" x14ac:dyDescent="0.2">
      <c r="A162" s="145" t="s">
        <v>0</v>
      </c>
      <c r="B162" s="66">
        <v>173</v>
      </c>
      <c r="C162" s="78" t="s">
        <v>250</v>
      </c>
      <c r="D162" s="73">
        <v>400</v>
      </c>
      <c r="E162" s="73"/>
      <c r="F162" s="73"/>
      <c r="G162" s="70"/>
      <c r="H162" s="72"/>
      <c r="I162" s="78">
        <v>0</v>
      </c>
      <c r="J162" s="172"/>
      <c r="K162" s="74">
        <f t="shared" si="2"/>
        <v>0</v>
      </c>
    </row>
    <row r="163" spans="1:11" x14ac:dyDescent="0.2">
      <c r="A163" s="145" t="s">
        <v>426</v>
      </c>
      <c r="B163" s="66">
        <v>174</v>
      </c>
      <c r="C163" s="71" t="s">
        <v>1</v>
      </c>
      <c r="D163" s="71">
        <v>250</v>
      </c>
      <c r="E163" s="73" t="s">
        <v>165</v>
      </c>
      <c r="F163" s="73"/>
      <c r="G163" s="75"/>
      <c r="H163" s="72"/>
      <c r="I163" s="78">
        <v>0.40408186666666668</v>
      </c>
      <c r="J163" s="172"/>
      <c r="K163" s="74">
        <f t="shared" si="2"/>
        <v>0.40408186666666668</v>
      </c>
    </row>
    <row r="164" spans="1:11" x14ac:dyDescent="0.2">
      <c r="A164" s="145" t="s">
        <v>426</v>
      </c>
      <c r="B164" s="66">
        <v>175</v>
      </c>
      <c r="C164" s="71" t="s">
        <v>1</v>
      </c>
      <c r="D164" s="71">
        <v>100</v>
      </c>
      <c r="E164" s="73">
        <v>222</v>
      </c>
      <c r="F164" s="73"/>
      <c r="G164" s="75"/>
      <c r="H164" s="72"/>
      <c r="I164" s="78">
        <v>0.25419466666666662</v>
      </c>
      <c r="J164" s="172"/>
      <c r="K164" s="74">
        <f t="shared" si="2"/>
        <v>0.25419466666666662</v>
      </c>
    </row>
    <row r="165" spans="1:11" x14ac:dyDescent="0.2">
      <c r="A165" s="145" t="s">
        <v>426</v>
      </c>
      <c r="B165" s="66">
        <v>176</v>
      </c>
      <c r="C165" s="71" t="s">
        <v>1</v>
      </c>
      <c r="D165" s="71">
        <v>160</v>
      </c>
      <c r="E165" s="73">
        <v>235</v>
      </c>
      <c r="F165" s="73"/>
      <c r="G165" s="75"/>
      <c r="H165" s="72"/>
      <c r="I165" s="78">
        <v>0.25885124999999998</v>
      </c>
      <c r="J165" s="172"/>
      <c r="K165" s="74">
        <f t="shared" si="2"/>
        <v>0.25885124999999998</v>
      </c>
    </row>
    <row r="166" spans="1:11" x14ac:dyDescent="0.2">
      <c r="A166" s="145" t="s">
        <v>426</v>
      </c>
      <c r="B166" s="66">
        <v>177</v>
      </c>
      <c r="C166" s="71" t="s">
        <v>1</v>
      </c>
      <c r="D166" s="71">
        <v>250</v>
      </c>
      <c r="E166" s="73">
        <v>237</v>
      </c>
      <c r="F166" s="73"/>
      <c r="G166" s="75"/>
      <c r="H166" s="72"/>
      <c r="I166" s="78">
        <v>0.16215866666666665</v>
      </c>
      <c r="J166" s="172"/>
      <c r="K166" s="74">
        <f t="shared" si="2"/>
        <v>0.16215866666666665</v>
      </c>
    </row>
    <row r="167" spans="1:11" x14ac:dyDescent="0.2">
      <c r="A167" s="145" t="s">
        <v>0</v>
      </c>
      <c r="B167" s="66">
        <v>178</v>
      </c>
      <c r="C167" s="71" t="s">
        <v>1</v>
      </c>
      <c r="D167" s="71">
        <v>400</v>
      </c>
      <c r="E167" s="73">
        <v>228</v>
      </c>
      <c r="F167" s="73" t="s">
        <v>4</v>
      </c>
      <c r="G167" s="70">
        <v>400</v>
      </c>
      <c r="H167" s="72">
        <v>230</v>
      </c>
      <c r="I167" s="78">
        <v>0.11723633333333332</v>
      </c>
      <c r="J167" s="172">
        <v>0.16319444444444445</v>
      </c>
      <c r="K167" s="74">
        <f t="shared" si="2"/>
        <v>0.28043077777777775</v>
      </c>
    </row>
    <row r="168" spans="1:11" ht="25.5" x14ac:dyDescent="0.2">
      <c r="A168" s="145" t="s">
        <v>0</v>
      </c>
      <c r="B168" s="66">
        <v>179</v>
      </c>
      <c r="C168" s="71" t="s">
        <v>1</v>
      </c>
      <c r="D168" s="71">
        <v>250</v>
      </c>
      <c r="E168" s="73">
        <v>223</v>
      </c>
      <c r="F168" s="73" t="s">
        <v>470</v>
      </c>
      <c r="G168" s="70">
        <v>250</v>
      </c>
      <c r="H168" s="72"/>
      <c r="I168" s="78">
        <v>0.45141466666666663</v>
      </c>
      <c r="J168" s="172">
        <v>0</v>
      </c>
      <c r="K168" s="74">
        <f t="shared" si="2"/>
        <v>0.45141466666666663</v>
      </c>
    </row>
    <row r="169" spans="1:11" x14ac:dyDescent="0.2">
      <c r="A169" s="145" t="s">
        <v>0</v>
      </c>
      <c r="B169" s="66">
        <v>180</v>
      </c>
      <c r="C169" s="71" t="s">
        <v>1</v>
      </c>
      <c r="D169" s="71">
        <v>400</v>
      </c>
      <c r="E169" s="73">
        <v>235</v>
      </c>
      <c r="F169" s="73" t="s">
        <v>4</v>
      </c>
      <c r="G169" s="70">
        <v>400</v>
      </c>
      <c r="H169" s="72">
        <v>229</v>
      </c>
      <c r="I169" s="78">
        <v>0.2218725</v>
      </c>
      <c r="J169" s="172">
        <v>0.24421296296296294</v>
      </c>
      <c r="K169" s="74">
        <f t="shared" si="2"/>
        <v>0.46608546296296294</v>
      </c>
    </row>
    <row r="170" spans="1:11" x14ac:dyDescent="0.2">
      <c r="A170" s="145" t="s">
        <v>426</v>
      </c>
      <c r="B170" s="66">
        <v>181</v>
      </c>
      <c r="C170" s="71" t="s">
        <v>471</v>
      </c>
      <c r="D170" s="71">
        <v>250</v>
      </c>
      <c r="E170" s="159" t="s">
        <v>37</v>
      </c>
      <c r="F170" s="73"/>
      <c r="G170" s="75"/>
      <c r="H170" s="72"/>
      <c r="I170" s="78">
        <v>7.8887999999999996E-3</v>
      </c>
      <c r="J170" s="172"/>
      <c r="K170" s="74">
        <f t="shared" si="2"/>
        <v>7.8887999999999996E-3</v>
      </c>
    </row>
    <row r="171" spans="1:11" x14ac:dyDescent="0.2">
      <c r="A171" s="145" t="s">
        <v>426</v>
      </c>
      <c r="B171" s="66">
        <v>182</v>
      </c>
      <c r="C171" s="71" t="s">
        <v>1</v>
      </c>
      <c r="D171" s="71">
        <v>250</v>
      </c>
      <c r="E171" s="73" t="s">
        <v>66</v>
      </c>
      <c r="F171" s="73"/>
      <c r="G171" s="75"/>
      <c r="H171" s="72"/>
      <c r="I171" s="78">
        <v>0.30065093333333331</v>
      </c>
      <c r="J171" s="172"/>
      <c r="K171" s="74">
        <f t="shared" si="2"/>
        <v>0.30065093333333331</v>
      </c>
    </row>
    <row r="172" spans="1:11" x14ac:dyDescent="0.2">
      <c r="A172" s="145" t="s">
        <v>426</v>
      </c>
      <c r="B172" s="66">
        <v>183</v>
      </c>
      <c r="C172" s="71" t="s">
        <v>1</v>
      </c>
      <c r="D172" s="71">
        <v>250</v>
      </c>
      <c r="E172" s="73" t="s">
        <v>472</v>
      </c>
      <c r="F172" s="73"/>
      <c r="G172" s="75"/>
      <c r="H172" s="72"/>
      <c r="I172" s="78">
        <v>0.23315786666666669</v>
      </c>
      <c r="J172" s="172"/>
      <c r="K172" s="74">
        <f t="shared" si="2"/>
        <v>0.23315786666666669</v>
      </c>
    </row>
    <row r="173" spans="1:11" x14ac:dyDescent="0.2">
      <c r="A173" s="145" t="s">
        <v>426</v>
      </c>
      <c r="B173" s="66">
        <v>184</v>
      </c>
      <c r="C173" s="71" t="s">
        <v>1</v>
      </c>
      <c r="D173" s="71">
        <v>250</v>
      </c>
      <c r="E173" s="73" t="s">
        <v>258</v>
      </c>
      <c r="F173" s="73"/>
      <c r="G173" s="75"/>
      <c r="H173" s="72"/>
      <c r="I173" s="78">
        <v>9.9048266666666662E-2</v>
      </c>
      <c r="J173" s="172"/>
      <c r="K173" s="74">
        <f t="shared" si="2"/>
        <v>9.9048266666666662E-2</v>
      </c>
    </row>
    <row r="174" spans="1:11" x14ac:dyDescent="0.2">
      <c r="A174" s="145" t="s">
        <v>426</v>
      </c>
      <c r="B174" s="66">
        <v>185</v>
      </c>
      <c r="C174" s="71" t="s">
        <v>1</v>
      </c>
      <c r="D174" s="71">
        <v>250</v>
      </c>
      <c r="E174" s="73" t="s">
        <v>324</v>
      </c>
      <c r="F174" s="73"/>
      <c r="G174" s="75"/>
      <c r="H174" s="72"/>
      <c r="I174" s="78">
        <v>4.1197066666666664E-2</v>
      </c>
      <c r="J174" s="172"/>
      <c r="K174" s="74">
        <f t="shared" si="2"/>
        <v>4.1197066666666664E-2</v>
      </c>
    </row>
    <row r="175" spans="1:11" x14ac:dyDescent="0.2">
      <c r="A175" s="145" t="s">
        <v>426</v>
      </c>
      <c r="B175" s="66">
        <v>186</v>
      </c>
      <c r="C175" s="71" t="s">
        <v>1</v>
      </c>
      <c r="D175" s="71">
        <v>250</v>
      </c>
      <c r="E175" s="73" t="s">
        <v>181</v>
      </c>
      <c r="F175" s="73"/>
      <c r="G175" s="75"/>
      <c r="H175" s="72"/>
      <c r="I175" s="78">
        <v>3.5937866666666665E-2</v>
      </c>
      <c r="J175" s="172"/>
      <c r="K175" s="74">
        <f t="shared" si="2"/>
        <v>3.5937866666666665E-2</v>
      </c>
    </row>
    <row r="176" spans="1:11" x14ac:dyDescent="0.2">
      <c r="A176" s="145" t="s">
        <v>426</v>
      </c>
      <c r="B176" s="66">
        <v>187</v>
      </c>
      <c r="C176" s="71" t="s">
        <v>1</v>
      </c>
      <c r="D176" s="71">
        <v>160</v>
      </c>
      <c r="E176" s="73">
        <v>231</v>
      </c>
      <c r="F176" s="73"/>
      <c r="G176" s="75"/>
      <c r="H176" s="72"/>
      <c r="I176" s="78">
        <v>2.3282916666666667E-2</v>
      </c>
      <c r="J176" s="172"/>
      <c r="K176" s="74">
        <f t="shared" si="2"/>
        <v>2.3282916666666667E-2</v>
      </c>
    </row>
    <row r="177" spans="1:11" x14ac:dyDescent="0.2">
      <c r="A177" s="145" t="s">
        <v>426</v>
      </c>
      <c r="B177" s="66">
        <v>188</v>
      </c>
      <c r="C177" s="71" t="s">
        <v>1</v>
      </c>
      <c r="D177" s="71">
        <v>630</v>
      </c>
      <c r="E177" s="73" t="s">
        <v>13</v>
      </c>
      <c r="F177" s="73"/>
      <c r="G177" s="75"/>
      <c r="H177" s="72"/>
      <c r="I177" s="78">
        <v>8.8696825396825399E-2</v>
      </c>
      <c r="J177" s="172"/>
      <c r="K177" s="74">
        <f t="shared" si="2"/>
        <v>8.8696825396825399E-2</v>
      </c>
    </row>
    <row r="178" spans="1:11" x14ac:dyDescent="0.2">
      <c r="A178" s="145" t="s">
        <v>0</v>
      </c>
      <c r="B178" s="66">
        <v>189</v>
      </c>
      <c r="C178" s="71" t="s">
        <v>1</v>
      </c>
      <c r="D178" s="71">
        <v>630</v>
      </c>
      <c r="E178" s="73" t="s">
        <v>110</v>
      </c>
      <c r="F178" s="73" t="s">
        <v>4</v>
      </c>
      <c r="G178" s="70">
        <v>630</v>
      </c>
      <c r="H178" s="72" t="s">
        <v>324</v>
      </c>
      <c r="I178" s="78">
        <v>0.10017523809523809</v>
      </c>
      <c r="J178" s="172">
        <v>0.1388888888888889</v>
      </c>
      <c r="K178" s="74">
        <f t="shared" si="2"/>
        <v>0.23906412698412699</v>
      </c>
    </row>
    <row r="179" spans="1:11" x14ac:dyDescent="0.2">
      <c r="A179" s="145" t="s">
        <v>0</v>
      </c>
      <c r="B179" s="66">
        <v>190</v>
      </c>
      <c r="C179" s="71" t="s">
        <v>1</v>
      </c>
      <c r="D179" s="71">
        <v>250</v>
      </c>
      <c r="E179" s="73" t="s">
        <v>473</v>
      </c>
      <c r="F179" s="73"/>
      <c r="G179" s="70"/>
      <c r="H179" s="72"/>
      <c r="I179" s="78">
        <v>6.5739999999999993E-2</v>
      </c>
      <c r="J179" s="172"/>
      <c r="K179" s="74">
        <f t="shared" si="2"/>
        <v>6.5739999999999993E-2</v>
      </c>
    </row>
    <row r="180" spans="1:11" x14ac:dyDescent="0.2">
      <c r="A180" s="145" t="s">
        <v>426</v>
      </c>
      <c r="B180" s="66">
        <v>191</v>
      </c>
      <c r="C180" s="71" t="s">
        <v>1</v>
      </c>
      <c r="D180" s="71">
        <v>100</v>
      </c>
      <c r="E180" s="73" t="s">
        <v>196</v>
      </c>
      <c r="F180" s="73"/>
      <c r="G180" s="70"/>
      <c r="H180" s="72"/>
      <c r="I180" s="78">
        <v>9.422733333333333E-2</v>
      </c>
      <c r="J180" s="172"/>
      <c r="K180" s="74">
        <f t="shared" si="2"/>
        <v>9.422733333333333E-2</v>
      </c>
    </row>
    <row r="181" spans="1:11" x14ac:dyDescent="0.2">
      <c r="A181" s="145" t="s">
        <v>0</v>
      </c>
      <c r="B181" s="66">
        <v>192</v>
      </c>
      <c r="C181" s="71" t="s">
        <v>1</v>
      </c>
      <c r="D181" s="71">
        <v>400</v>
      </c>
      <c r="E181" s="73" t="s">
        <v>32</v>
      </c>
      <c r="F181" s="73" t="s">
        <v>4</v>
      </c>
      <c r="G181" s="70">
        <v>400</v>
      </c>
      <c r="H181" s="72" t="s">
        <v>171</v>
      </c>
      <c r="I181" s="78">
        <v>0.11887983333333332</v>
      </c>
      <c r="J181" s="172">
        <v>0.14988425925925924</v>
      </c>
      <c r="K181" s="74">
        <f t="shared" si="2"/>
        <v>0.2687640925925926</v>
      </c>
    </row>
    <row r="182" spans="1:11" x14ac:dyDescent="0.2">
      <c r="A182" s="145"/>
      <c r="B182" s="66">
        <v>193</v>
      </c>
      <c r="C182" s="71" t="s">
        <v>1</v>
      </c>
      <c r="D182" s="71">
        <v>250</v>
      </c>
      <c r="E182" s="73" t="s">
        <v>216</v>
      </c>
      <c r="F182" s="73" t="s">
        <v>4</v>
      </c>
      <c r="G182" s="70">
        <v>250</v>
      </c>
      <c r="H182" s="72" t="s">
        <v>189</v>
      </c>
      <c r="I182" s="78">
        <v>5.5221599999999996E-2</v>
      </c>
      <c r="J182" s="172">
        <v>3.425925925925926E-2</v>
      </c>
      <c r="K182" s="74">
        <f t="shared" si="2"/>
        <v>8.9480859259259249E-2</v>
      </c>
    </row>
    <row r="183" spans="1:11" x14ac:dyDescent="0.2">
      <c r="A183" s="145" t="s">
        <v>426</v>
      </c>
      <c r="B183" s="66">
        <v>194</v>
      </c>
      <c r="C183" s="71" t="s">
        <v>1</v>
      </c>
      <c r="D183" s="71">
        <v>250</v>
      </c>
      <c r="E183" s="73">
        <v>226</v>
      </c>
      <c r="F183" s="73"/>
      <c r="G183" s="75"/>
      <c r="H183" s="72"/>
      <c r="I183" s="78">
        <v>5.8727733333333323E-2</v>
      </c>
      <c r="J183" s="172"/>
      <c r="K183" s="74">
        <f t="shared" si="2"/>
        <v>5.8727733333333323E-2</v>
      </c>
    </row>
    <row r="184" spans="1:11" x14ac:dyDescent="0.2">
      <c r="A184" s="145" t="s">
        <v>426</v>
      </c>
      <c r="B184" s="66">
        <v>195</v>
      </c>
      <c r="C184" s="71" t="s">
        <v>1</v>
      </c>
      <c r="D184" s="71">
        <v>250</v>
      </c>
      <c r="E184" s="73">
        <v>222</v>
      </c>
      <c r="F184" s="73"/>
      <c r="G184" s="75"/>
      <c r="H184" s="72"/>
      <c r="I184" s="78">
        <v>9.9924800000000008E-2</v>
      </c>
      <c r="J184" s="172"/>
      <c r="K184" s="74">
        <f t="shared" si="2"/>
        <v>9.9924800000000008E-2</v>
      </c>
    </row>
    <row r="185" spans="1:11" ht="25.5" x14ac:dyDescent="0.2">
      <c r="A185" s="145" t="s">
        <v>11</v>
      </c>
      <c r="B185" s="66">
        <v>196</v>
      </c>
      <c r="C185" s="71" t="s">
        <v>1</v>
      </c>
      <c r="D185" s="71">
        <v>1600</v>
      </c>
      <c r="E185" s="73" t="s">
        <v>350</v>
      </c>
      <c r="F185" s="65" t="s">
        <v>474</v>
      </c>
      <c r="G185" s="72">
        <v>1600</v>
      </c>
      <c r="H185" s="79"/>
      <c r="I185" s="78">
        <v>3.971791666666666E-3</v>
      </c>
      <c r="J185" s="172">
        <v>4.1956018518518523E-3</v>
      </c>
      <c r="K185" s="74">
        <f t="shared" si="2"/>
        <v>8.1673935185185183E-3</v>
      </c>
    </row>
    <row r="186" spans="1:11" x14ac:dyDescent="0.2">
      <c r="A186" s="145" t="s">
        <v>426</v>
      </c>
      <c r="B186" s="66">
        <v>197</v>
      </c>
      <c r="C186" s="71" t="s">
        <v>1</v>
      </c>
      <c r="D186" s="71">
        <v>250</v>
      </c>
      <c r="E186" s="73" t="s">
        <v>114</v>
      </c>
      <c r="F186" s="73"/>
      <c r="G186" s="75"/>
      <c r="H186" s="72"/>
      <c r="I186" s="78">
        <v>0.13761573333333335</v>
      </c>
      <c r="J186" s="172"/>
      <c r="K186" s="74">
        <f t="shared" si="2"/>
        <v>0.13761573333333335</v>
      </c>
    </row>
    <row r="187" spans="1:11" x14ac:dyDescent="0.2">
      <c r="A187" s="145" t="s">
        <v>426</v>
      </c>
      <c r="B187" s="66">
        <v>198</v>
      </c>
      <c r="C187" s="71" t="s">
        <v>1</v>
      </c>
      <c r="D187" s="71">
        <v>250</v>
      </c>
      <c r="E187" s="73" t="s">
        <v>475</v>
      </c>
      <c r="F187" s="71"/>
      <c r="G187" s="72"/>
      <c r="H187" s="77"/>
      <c r="I187" s="78">
        <v>0.4049584</v>
      </c>
      <c r="J187" s="172"/>
      <c r="K187" s="74">
        <f t="shared" si="2"/>
        <v>0.4049584</v>
      </c>
    </row>
    <row r="188" spans="1:11" x14ac:dyDescent="0.2">
      <c r="A188" s="145" t="s">
        <v>426</v>
      </c>
      <c r="B188" s="66">
        <v>199</v>
      </c>
      <c r="C188" s="71" t="s">
        <v>1</v>
      </c>
      <c r="D188" s="71">
        <v>400</v>
      </c>
      <c r="E188" s="73" t="s">
        <v>148</v>
      </c>
      <c r="F188" s="73"/>
      <c r="G188" s="75"/>
      <c r="H188" s="72"/>
      <c r="I188" s="78">
        <v>6.0809499999999996E-2</v>
      </c>
      <c r="J188" s="172"/>
      <c r="K188" s="74">
        <f t="shared" si="2"/>
        <v>6.0809499999999996E-2</v>
      </c>
    </row>
    <row r="189" spans="1:11" x14ac:dyDescent="0.2">
      <c r="A189" s="145" t="s">
        <v>426</v>
      </c>
      <c r="B189" s="66">
        <v>200</v>
      </c>
      <c r="C189" s="71" t="s">
        <v>1</v>
      </c>
      <c r="D189" s="71">
        <v>250</v>
      </c>
      <c r="E189" s="73">
        <v>234</v>
      </c>
      <c r="F189" s="73"/>
      <c r="G189" s="75"/>
      <c r="H189" s="72"/>
      <c r="I189" s="78">
        <v>4.4703199999999998E-2</v>
      </c>
      <c r="J189" s="172"/>
      <c r="K189" s="74">
        <f t="shared" si="2"/>
        <v>4.4703199999999998E-2</v>
      </c>
    </row>
    <row r="190" spans="1:11" x14ac:dyDescent="0.2">
      <c r="A190" s="145" t="s">
        <v>426</v>
      </c>
      <c r="B190" s="66">
        <v>201</v>
      </c>
      <c r="C190" s="71" t="s">
        <v>1</v>
      </c>
      <c r="D190" s="71">
        <v>250</v>
      </c>
      <c r="E190" s="73" t="s">
        <v>53</v>
      </c>
      <c r="F190" s="73"/>
      <c r="G190" s="75"/>
      <c r="H190" s="72"/>
      <c r="I190" s="78">
        <v>0.36814400000000003</v>
      </c>
      <c r="J190" s="172"/>
      <c r="K190" s="74">
        <f t="shared" si="2"/>
        <v>0.36814400000000003</v>
      </c>
    </row>
    <row r="191" spans="1:11" x14ac:dyDescent="0.2">
      <c r="A191" s="145" t="s">
        <v>426</v>
      </c>
      <c r="B191" s="66">
        <v>202</v>
      </c>
      <c r="C191" s="71" t="s">
        <v>1</v>
      </c>
      <c r="D191" s="71">
        <v>400</v>
      </c>
      <c r="E191" s="73" t="s">
        <v>51</v>
      </c>
      <c r="F191" s="73"/>
      <c r="G191" s="75"/>
      <c r="H191" s="72"/>
      <c r="I191" s="78">
        <v>7.3957499999999995E-2</v>
      </c>
      <c r="J191" s="172"/>
      <c r="K191" s="74">
        <f t="shared" si="2"/>
        <v>7.3957499999999995E-2</v>
      </c>
    </row>
    <row r="192" spans="1:11" x14ac:dyDescent="0.2">
      <c r="A192" s="145" t="s">
        <v>426</v>
      </c>
      <c r="B192" s="66">
        <v>203</v>
      </c>
      <c r="C192" s="71" t="s">
        <v>1</v>
      </c>
      <c r="D192" s="71">
        <v>250</v>
      </c>
      <c r="E192" s="73" t="s">
        <v>476</v>
      </c>
      <c r="F192" s="73"/>
      <c r="G192" s="75"/>
      <c r="H192" s="72"/>
      <c r="I192" s="78">
        <v>3.9444E-2</v>
      </c>
      <c r="J192" s="172"/>
      <c r="K192" s="74">
        <f t="shared" si="2"/>
        <v>3.9444E-2</v>
      </c>
    </row>
    <row r="193" spans="1:11" ht="25.5" x14ac:dyDescent="0.2">
      <c r="A193" s="145" t="s">
        <v>0</v>
      </c>
      <c r="B193" s="66">
        <v>204</v>
      </c>
      <c r="C193" s="64" t="s">
        <v>431</v>
      </c>
      <c r="D193" s="71">
        <v>400</v>
      </c>
      <c r="E193" s="73"/>
      <c r="F193" s="73" t="s">
        <v>4</v>
      </c>
      <c r="G193" s="70">
        <v>250</v>
      </c>
      <c r="H193" s="72" t="s">
        <v>477</v>
      </c>
      <c r="I193" s="78">
        <v>0</v>
      </c>
      <c r="J193" s="172">
        <v>0.37777777777777782</v>
      </c>
      <c r="K193" s="74">
        <f t="shared" si="2"/>
        <v>0.37777777777777782</v>
      </c>
    </row>
    <row r="194" spans="1:11" x14ac:dyDescent="0.2">
      <c r="A194" s="145" t="s">
        <v>0</v>
      </c>
      <c r="B194" s="66">
        <v>205</v>
      </c>
      <c r="C194" s="71" t="s">
        <v>1</v>
      </c>
      <c r="D194" s="71">
        <v>400</v>
      </c>
      <c r="E194" s="73" t="s">
        <v>230</v>
      </c>
      <c r="F194" s="73"/>
      <c r="G194" s="75"/>
      <c r="H194" s="72"/>
      <c r="I194" s="78">
        <v>0.19502866666666666</v>
      </c>
      <c r="J194" s="172"/>
      <c r="K194" s="74">
        <f t="shared" si="2"/>
        <v>0.19502866666666666</v>
      </c>
    </row>
    <row r="195" spans="1:11" x14ac:dyDescent="0.2">
      <c r="A195" s="145" t="s">
        <v>0</v>
      </c>
      <c r="B195" s="66">
        <v>206</v>
      </c>
      <c r="C195" s="71" t="s">
        <v>1</v>
      </c>
      <c r="D195" s="71">
        <v>250</v>
      </c>
      <c r="E195" s="73" t="s">
        <v>478</v>
      </c>
      <c r="F195" s="73" t="s">
        <v>4</v>
      </c>
      <c r="G195" s="70">
        <v>250</v>
      </c>
      <c r="H195" s="72"/>
      <c r="I195" s="78">
        <v>0.42687173333333334</v>
      </c>
      <c r="J195" s="172">
        <v>0</v>
      </c>
      <c r="K195" s="74">
        <f t="shared" si="2"/>
        <v>0.42687173333333334</v>
      </c>
    </row>
    <row r="196" spans="1:11" x14ac:dyDescent="0.2">
      <c r="A196" s="145" t="s">
        <v>0</v>
      </c>
      <c r="B196" s="66">
        <v>207</v>
      </c>
      <c r="C196" s="71" t="s">
        <v>1</v>
      </c>
      <c r="D196" s="71">
        <v>320</v>
      </c>
      <c r="E196" s="73" t="s">
        <v>148</v>
      </c>
      <c r="F196" s="73"/>
      <c r="G196" s="75"/>
      <c r="H196" s="72"/>
      <c r="I196" s="78">
        <v>6.8479166666666674E-2</v>
      </c>
      <c r="J196" s="172"/>
      <c r="K196" s="74">
        <f t="shared" ref="K196:K259" si="3">I196+J196</f>
        <v>6.8479166666666674E-2</v>
      </c>
    </row>
    <row r="197" spans="1:11" ht="25.5" x14ac:dyDescent="0.2">
      <c r="A197" s="145" t="s">
        <v>0</v>
      </c>
      <c r="B197" s="66">
        <v>208</v>
      </c>
      <c r="C197" s="64" t="s">
        <v>465</v>
      </c>
      <c r="D197" s="71">
        <v>1000</v>
      </c>
      <c r="E197" s="73"/>
      <c r="F197" s="65" t="s">
        <v>479</v>
      </c>
      <c r="G197" s="72">
        <v>1000</v>
      </c>
      <c r="H197" s="72"/>
      <c r="I197" s="78">
        <v>0</v>
      </c>
      <c r="J197" s="172">
        <v>0</v>
      </c>
      <c r="K197" s="74">
        <f t="shared" si="3"/>
        <v>0</v>
      </c>
    </row>
    <row r="198" spans="1:11" x14ac:dyDescent="0.2">
      <c r="A198" s="145" t="s">
        <v>0</v>
      </c>
      <c r="B198" s="66">
        <v>209</v>
      </c>
      <c r="C198" s="71" t="s">
        <v>1</v>
      </c>
      <c r="D198" s="71">
        <v>250</v>
      </c>
      <c r="E198" s="73">
        <v>235</v>
      </c>
      <c r="F198" s="73" t="s">
        <v>4</v>
      </c>
      <c r="G198" s="70">
        <v>250</v>
      </c>
      <c r="H198" s="72"/>
      <c r="I198" s="78">
        <v>0.2953917333333333</v>
      </c>
      <c r="J198" s="172">
        <v>0</v>
      </c>
      <c r="K198" s="74">
        <f t="shared" si="3"/>
        <v>0.2953917333333333</v>
      </c>
    </row>
    <row r="199" spans="1:11" x14ac:dyDescent="0.2">
      <c r="A199" s="145" t="s">
        <v>0</v>
      </c>
      <c r="B199" s="66">
        <v>211</v>
      </c>
      <c r="C199" s="71" t="s">
        <v>1</v>
      </c>
      <c r="D199" s="71">
        <v>180</v>
      </c>
      <c r="E199" s="73">
        <v>227</v>
      </c>
      <c r="F199" s="73" t="s">
        <v>4</v>
      </c>
      <c r="G199" s="70">
        <v>250</v>
      </c>
      <c r="H199" s="72">
        <v>228</v>
      </c>
      <c r="I199" s="78">
        <v>0.26782962962962958</v>
      </c>
      <c r="J199" s="172">
        <v>6.5740740740740752E-2</v>
      </c>
      <c r="K199" s="74">
        <f t="shared" si="3"/>
        <v>0.33357037037037035</v>
      </c>
    </row>
    <row r="200" spans="1:11" x14ac:dyDescent="0.2">
      <c r="A200" s="145" t="s">
        <v>426</v>
      </c>
      <c r="B200" s="66">
        <v>213</v>
      </c>
      <c r="C200" s="71" t="s">
        <v>1</v>
      </c>
      <c r="D200" s="71">
        <v>100</v>
      </c>
      <c r="E200" s="73">
        <v>226</v>
      </c>
      <c r="F200" s="73"/>
      <c r="G200" s="75"/>
      <c r="H200" s="72"/>
      <c r="I200" s="78">
        <v>0.40539666666666663</v>
      </c>
      <c r="J200" s="172"/>
      <c r="K200" s="74">
        <f t="shared" si="3"/>
        <v>0.40539666666666663</v>
      </c>
    </row>
    <row r="201" spans="1:11" x14ac:dyDescent="0.2">
      <c r="A201" s="145" t="s">
        <v>426</v>
      </c>
      <c r="B201" s="66">
        <v>214</v>
      </c>
      <c r="C201" s="71" t="s">
        <v>1</v>
      </c>
      <c r="D201" s="71">
        <v>250</v>
      </c>
      <c r="E201" s="159" t="s">
        <v>328</v>
      </c>
      <c r="F201" s="73"/>
      <c r="G201" s="75"/>
      <c r="H201" s="72"/>
      <c r="I201" s="78">
        <v>0.33220613333333332</v>
      </c>
      <c r="J201" s="172"/>
      <c r="K201" s="74">
        <f t="shared" si="3"/>
        <v>0.33220613333333332</v>
      </c>
    </row>
    <row r="202" spans="1:11" x14ac:dyDescent="0.2">
      <c r="A202" s="145" t="s">
        <v>426</v>
      </c>
      <c r="B202" s="66">
        <v>216</v>
      </c>
      <c r="C202" s="71" t="s">
        <v>1</v>
      </c>
      <c r="D202" s="71">
        <v>160</v>
      </c>
      <c r="E202" s="73" t="s">
        <v>22</v>
      </c>
      <c r="F202" s="73"/>
      <c r="G202" s="75"/>
      <c r="H202" s="72"/>
      <c r="I202" s="78">
        <v>7.8066250000000004E-2</v>
      </c>
      <c r="J202" s="172"/>
      <c r="K202" s="74">
        <f t="shared" si="3"/>
        <v>7.8066250000000004E-2</v>
      </c>
    </row>
    <row r="203" spans="1:11" x14ac:dyDescent="0.2">
      <c r="A203" s="145" t="s">
        <v>426</v>
      </c>
      <c r="B203" s="66">
        <v>217</v>
      </c>
      <c r="C203" s="71" t="s">
        <v>1</v>
      </c>
      <c r="D203" s="71">
        <v>250</v>
      </c>
      <c r="E203" s="73" t="s">
        <v>458</v>
      </c>
      <c r="F203" s="80"/>
      <c r="G203" s="75"/>
      <c r="H203" s="72"/>
      <c r="I203" s="78">
        <v>0.28487333333333331</v>
      </c>
      <c r="J203" s="172"/>
      <c r="K203" s="74">
        <f t="shared" si="3"/>
        <v>0.28487333333333331</v>
      </c>
    </row>
    <row r="204" spans="1:11" x14ac:dyDescent="0.2">
      <c r="A204" s="145" t="s">
        <v>426</v>
      </c>
      <c r="B204" s="66">
        <v>218</v>
      </c>
      <c r="C204" s="71" t="s">
        <v>1</v>
      </c>
      <c r="D204" s="71">
        <v>100</v>
      </c>
      <c r="E204" s="73"/>
      <c r="F204" s="73"/>
      <c r="G204" s="75"/>
      <c r="H204" s="72"/>
      <c r="I204" s="78">
        <v>0</v>
      </c>
      <c r="J204" s="172"/>
      <c r="K204" s="74">
        <f t="shared" si="3"/>
        <v>0</v>
      </c>
    </row>
    <row r="205" spans="1:11" x14ac:dyDescent="0.2">
      <c r="A205" s="145" t="s">
        <v>0</v>
      </c>
      <c r="B205" s="66">
        <v>219</v>
      </c>
      <c r="C205" s="71" t="s">
        <v>1</v>
      </c>
      <c r="D205" s="71">
        <v>630</v>
      </c>
      <c r="E205" s="73" t="s">
        <v>480</v>
      </c>
      <c r="F205" s="73" t="s">
        <v>4</v>
      </c>
      <c r="G205" s="70">
        <v>630</v>
      </c>
      <c r="H205" s="72" t="s">
        <v>340</v>
      </c>
      <c r="I205" s="78">
        <v>0.43374486772486776</v>
      </c>
      <c r="J205" s="172">
        <v>0.31158142269253386</v>
      </c>
      <c r="K205" s="74">
        <f t="shared" si="3"/>
        <v>0.74532629041740162</v>
      </c>
    </row>
    <row r="206" spans="1:11" x14ac:dyDescent="0.2">
      <c r="A206" s="145" t="s">
        <v>0</v>
      </c>
      <c r="B206" s="66">
        <v>220</v>
      </c>
      <c r="C206" s="71" t="s">
        <v>1</v>
      </c>
      <c r="D206" s="71">
        <v>630</v>
      </c>
      <c r="E206" s="73" t="s">
        <v>481</v>
      </c>
      <c r="F206" s="73" t="s">
        <v>4</v>
      </c>
      <c r="G206" s="70">
        <v>630</v>
      </c>
      <c r="H206" s="72" t="s">
        <v>53</v>
      </c>
      <c r="I206" s="78">
        <v>0.22748126984126985</v>
      </c>
      <c r="J206" s="172">
        <v>0.23442092886537333</v>
      </c>
      <c r="K206" s="74">
        <f t="shared" si="3"/>
        <v>0.46190219870664317</v>
      </c>
    </row>
    <row r="207" spans="1:11" x14ac:dyDescent="0.2">
      <c r="A207" s="145" t="s">
        <v>0</v>
      </c>
      <c r="B207" s="66">
        <v>221</v>
      </c>
      <c r="C207" s="71" t="s">
        <v>1</v>
      </c>
      <c r="D207" s="71">
        <v>400</v>
      </c>
      <c r="E207" s="73" t="s">
        <v>77</v>
      </c>
      <c r="F207" s="73" t="s">
        <v>4</v>
      </c>
      <c r="G207" s="70">
        <v>400</v>
      </c>
      <c r="H207" s="72" t="s">
        <v>53</v>
      </c>
      <c r="I207" s="78">
        <v>0.31226499999999996</v>
      </c>
      <c r="J207" s="172">
        <v>0.22048611111111113</v>
      </c>
      <c r="K207" s="74">
        <f t="shared" si="3"/>
        <v>0.53275111111111106</v>
      </c>
    </row>
    <row r="208" spans="1:11" x14ac:dyDescent="0.2">
      <c r="A208" s="145" t="s">
        <v>0</v>
      </c>
      <c r="B208" s="66">
        <v>222</v>
      </c>
      <c r="C208" s="71" t="s">
        <v>1</v>
      </c>
      <c r="D208" s="71">
        <v>250</v>
      </c>
      <c r="E208" s="73">
        <v>226</v>
      </c>
      <c r="F208" s="73"/>
      <c r="G208" s="70"/>
      <c r="H208" s="72"/>
      <c r="I208" s="78">
        <v>0.25419466666666668</v>
      </c>
      <c r="J208" s="172"/>
      <c r="K208" s="74">
        <f t="shared" si="3"/>
        <v>0.25419466666666668</v>
      </c>
    </row>
    <row r="209" spans="1:11" ht="25.5" x14ac:dyDescent="0.2">
      <c r="A209" s="145" t="s">
        <v>0</v>
      </c>
      <c r="B209" s="66">
        <v>223</v>
      </c>
      <c r="C209" s="71" t="s">
        <v>482</v>
      </c>
      <c r="D209" s="71">
        <v>250</v>
      </c>
      <c r="E209" s="73"/>
      <c r="F209" s="73" t="s">
        <v>483</v>
      </c>
      <c r="G209" s="72">
        <v>250</v>
      </c>
      <c r="H209" s="72"/>
      <c r="I209" s="78">
        <v>0</v>
      </c>
      <c r="J209" s="172">
        <v>0</v>
      </c>
      <c r="K209" s="74">
        <f t="shared" si="3"/>
        <v>0</v>
      </c>
    </row>
    <row r="210" spans="1:11" x14ac:dyDescent="0.2">
      <c r="A210" s="145" t="s">
        <v>426</v>
      </c>
      <c r="B210" s="66">
        <v>224</v>
      </c>
      <c r="C210" s="71" t="s">
        <v>1</v>
      </c>
      <c r="D210" s="71">
        <v>400</v>
      </c>
      <c r="E210" s="73" t="s">
        <v>163</v>
      </c>
      <c r="F210" s="73"/>
      <c r="G210" s="75"/>
      <c r="H210" s="72"/>
      <c r="I210" s="78">
        <v>0.13805399999999998</v>
      </c>
      <c r="J210" s="172"/>
      <c r="K210" s="74">
        <f t="shared" si="3"/>
        <v>0.13805399999999998</v>
      </c>
    </row>
    <row r="211" spans="1:11" x14ac:dyDescent="0.2">
      <c r="A211" s="145" t="s">
        <v>0</v>
      </c>
      <c r="B211" s="66">
        <v>225</v>
      </c>
      <c r="C211" s="71" t="s">
        <v>1</v>
      </c>
      <c r="D211" s="71">
        <v>400</v>
      </c>
      <c r="E211" s="73" t="s">
        <v>341</v>
      </c>
      <c r="F211" s="73" t="s">
        <v>4</v>
      </c>
      <c r="G211" s="70">
        <v>400</v>
      </c>
      <c r="H211" s="72" t="s">
        <v>484</v>
      </c>
      <c r="I211" s="78">
        <v>0.16435</v>
      </c>
      <c r="J211" s="172">
        <v>0.19965277777777776</v>
      </c>
      <c r="K211" s="74">
        <f t="shared" si="3"/>
        <v>0.36400277777777779</v>
      </c>
    </row>
    <row r="212" spans="1:11" x14ac:dyDescent="0.2">
      <c r="A212" s="145" t="s">
        <v>426</v>
      </c>
      <c r="B212" s="66">
        <v>226</v>
      </c>
      <c r="C212" s="71" t="s">
        <v>1</v>
      </c>
      <c r="D212" s="71">
        <v>250</v>
      </c>
      <c r="E212" s="73" t="s">
        <v>136</v>
      </c>
      <c r="F212" s="73"/>
      <c r="G212" s="75"/>
      <c r="H212" s="72"/>
      <c r="I212" s="78">
        <v>0.1078136</v>
      </c>
      <c r="J212" s="172"/>
      <c r="K212" s="74">
        <f t="shared" si="3"/>
        <v>0.1078136</v>
      </c>
    </row>
    <row r="213" spans="1:11" x14ac:dyDescent="0.2">
      <c r="A213" s="145" t="s">
        <v>426</v>
      </c>
      <c r="B213" s="66">
        <v>227</v>
      </c>
      <c r="C213" s="71" t="s">
        <v>1</v>
      </c>
      <c r="D213" s="71">
        <v>250</v>
      </c>
      <c r="E213" s="73" t="s">
        <v>485</v>
      </c>
      <c r="F213" s="73"/>
      <c r="G213" s="75"/>
      <c r="H213" s="72"/>
      <c r="I213" s="78">
        <v>0.16566479999999997</v>
      </c>
      <c r="J213" s="172"/>
      <c r="K213" s="74">
        <f t="shared" si="3"/>
        <v>0.16566479999999997</v>
      </c>
    </row>
    <row r="214" spans="1:11" x14ac:dyDescent="0.2">
      <c r="A214" s="145" t="s">
        <v>426</v>
      </c>
      <c r="B214" s="66">
        <v>228</v>
      </c>
      <c r="C214" s="71" t="s">
        <v>1</v>
      </c>
      <c r="D214" s="71">
        <v>100</v>
      </c>
      <c r="E214" s="73" t="s">
        <v>381</v>
      </c>
      <c r="F214" s="73"/>
      <c r="G214" s="75"/>
      <c r="H214" s="72"/>
      <c r="I214" s="78">
        <v>0.4623713333333333</v>
      </c>
      <c r="J214" s="172"/>
      <c r="K214" s="74">
        <f t="shared" si="3"/>
        <v>0.4623713333333333</v>
      </c>
    </row>
    <row r="215" spans="1:11" x14ac:dyDescent="0.2">
      <c r="A215" s="145" t="s">
        <v>486</v>
      </c>
      <c r="B215" s="66">
        <v>229</v>
      </c>
      <c r="C215" s="71" t="s">
        <v>1</v>
      </c>
      <c r="D215" s="71">
        <v>630</v>
      </c>
      <c r="E215" s="73" t="s">
        <v>440</v>
      </c>
      <c r="F215" s="73" t="s">
        <v>4</v>
      </c>
      <c r="G215" s="70">
        <v>320</v>
      </c>
      <c r="H215" s="72"/>
      <c r="I215" s="78">
        <v>0.17600232804232802</v>
      </c>
      <c r="J215" s="172">
        <v>0</v>
      </c>
      <c r="K215" s="74">
        <f t="shared" si="3"/>
        <v>0.17600232804232802</v>
      </c>
    </row>
    <row r="216" spans="1:11" x14ac:dyDescent="0.2">
      <c r="A216" s="145" t="s">
        <v>0</v>
      </c>
      <c r="B216" s="66">
        <v>231</v>
      </c>
      <c r="C216" s="71" t="s">
        <v>1</v>
      </c>
      <c r="D216" s="71">
        <v>400</v>
      </c>
      <c r="E216" s="73"/>
      <c r="F216" s="73"/>
      <c r="G216" s="70"/>
      <c r="H216" s="72"/>
      <c r="I216" s="78">
        <v>0</v>
      </c>
      <c r="J216" s="172"/>
      <c r="K216" s="74">
        <f t="shared" si="3"/>
        <v>0</v>
      </c>
    </row>
    <row r="217" spans="1:11" x14ac:dyDescent="0.2">
      <c r="A217" s="145" t="s">
        <v>426</v>
      </c>
      <c r="B217" s="66">
        <v>232</v>
      </c>
      <c r="C217" s="71" t="s">
        <v>1</v>
      </c>
      <c r="D217" s="71">
        <v>250</v>
      </c>
      <c r="E217" s="73">
        <v>229</v>
      </c>
      <c r="F217" s="73"/>
      <c r="G217" s="75"/>
      <c r="H217" s="72"/>
      <c r="I217" s="78">
        <v>4.4703199999999998E-2</v>
      </c>
      <c r="J217" s="172"/>
      <c r="K217" s="74">
        <f t="shared" si="3"/>
        <v>4.4703199999999998E-2</v>
      </c>
    </row>
    <row r="218" spans="1:11" x14ac:dyDescent="0.2">
      <c r="A218" s="145" t="s">
        <v>0</v>
      </c>
      <c r="B218" s="66">
        <v>233</v>
      </c>
      <c r="C218" s="71" t="s">
        <v>1</v>
      </c>
      <c r="D218" s="71">
        <v>630</v>
      </c>
      <c r="E218" s="73" t="s">
        <v>409</v>
      </c>
      <c r="F218" s="73" t="s">
        <v>4</v>
      </c>
      <c r="G218" s="72">
        <v>630</v>
      </c>
      <c r="H218" s="72" t="s">
        <v>487</v>
      </c>
      <c r="I218" s="78">
        <v>9.1131640211640205E-2</v>
      </c>
      <c r="J218" s="172">
        <v>0.17452968841857733</v>
      </c>
      <c r="K218" s="74">
        <f t="shared" si="3"/>
        <v>0.26566132863021752</v>
      </c>
    </row>
    <row r="219" spans="1:11" x14ac:dyDescent="0.2">
      <c r="A219" s="145" t="s">
        <v>426</v>
      </c>
      <c r="B219" s="66">
        <v>234</v>
      </c>
      <c r="C219" s="71" t="s">
        <v>1</v>
      </c>
      <c r="D219" s="71">
        <v>63</v>
      </c>
      <c r="E219" s="73">
        <v>229</v>
      </c>
      <c r="F219" s="73"/>
      <c r="G219" s="75"/>
      <c r="H219" s="72"/>
      <c r="I219" s="78">
        <v>2.7826455026455026E-2</v>
      </c>
      <c r="J219" s="172"/>
      <c r="K219" s="74">
        <f t="shared" si="3"/>
        <v>2.7826455026455026E-2</v>
      </c>
    </row>
    <row r="220" spans="1:11" x14ac:dyDescent="0.2">
      <c r="A220" s="145" t="s">
        <v>426</v>
      </c>
      <c r="B220" s="66">
        <v>235</v>
      </c>
      <c r="C220" s="71" t="s">
        <v>1</v>
      </c>
      <c r="D220" s="71">
        <v>160</v>
      </c>
      <c r="E220" s="73" t="s">
        <v>488</v>
      </c>
      <c r="F220" s="73"/>
      <c r="G220" s="75"/>
      <c r="H220" s="72"/>
      <c r="I220" s="78">
        <v>0.21365499999999998</v>
      </c>
      <c r="J220" s="172"/>
      <c r="K220" s="74">
        <f t="shared" si="3"/>
        <v>0.21365499999999998</v>
      </c>
    </row>
    <row r="221" spans="1:11" x14ac:dyDescent="0.2">
      <c r="A221" s="145" t="s">
        <v>0</v>
      </c>
      <c r="B221" s="66">
        <v>236</v>
      </c>
      <c r="C221" s="71" t="s">
        <v>1</v>
      </c>
      <c r="D221" s="71">
        <v>400</v>
      </c>
      <c r="E221" s="73" t="s">
        <v>402</v>
      </c>
      <c r="F221" s="73" t="s">
        <v>4</v>
      </c>
      <c r="G221" s="70">
        <v>400</v>
      </c>
      <c r="H221" s="72" t="s">
        <v>480</v>
      </c>
      <c r="I221" s="78">
        <v>0.13147999999999999</v>
      </c>
      <c r="J221" s="172">
        <v>0.21354166666666669</v>
      </c>
      <c r="K221" s="74">
        <f t="shared" si="3"/>
        <v>0.34502166666666667</v>
      </c>
    </row>
    <row r="222" spans="1:11" x14ac:dyDescent="0.2">
      <c r="A222" s="145" t="s">
        <v>426</v>
      </c>
      <c r="B222" s="66">
        <v>237</v>
      </c>
      <c r="C222" s="71" t="s">
        <v>1</v>
      </c>
      <c r="D222" s="71">
        <v>160</v>
      </c>
      <c r="E222" s="73" t="s">
        <v>180</v>
      </c>
      <c r="F222" s="73"/>
      <c r="G222" s="75"/>
      <c r="H222" s="72"/>
      <c r="I222" s="78">
        <v>0.3560916666666667</v>
      </c>
      <c r="J222" s="172"/>
      <c r="K222" s="74">
        <f t="shared" si="3"/>
        <v>0.3560916666666667</v>
      </c>
    </row>
    <row r="223" spans="1:11" x14ac:dyDescent="0.2">
      <c r="A223" s="145" t="s">
        <v>0</v>
      </c>
      <c r="B223" s="66">
        <v>238</v>
      </c>
      <c r="C223" s="71" t="s">
        <v>1</v>
      </c>
      <c r="D223" s="71">
        <v>400</v>
      </c>
      <c r="E223" s="73" t="s">
        <v>140</v>
      </c>
      <c r="F223" s="73" t="s">
        <v>4</v>
      </c>
      <c r="G223" s="70">
        <v>400</v>
      </c>
      <c r="H223" s="72" t="s">
        <v>202</v>
      </c>
      <c r="I223" s="78">
        <v>0.21639416666666667</v>
      </c>
      <c r="J223" s="172">
        <v>0.15798611111111113</v>
      </c>
      <c r="K223" s="74">
        <f t="shared" si="3"/>
        <v>0.37438027777777783</v>
      </c>
    </row>
    <row r="224" spans="1:11" x14ac:dyDescent="0.2">
      <c r="A224" s="145" t="s">
        <v>426</v>
      </c>
      <c r="B224" s="66">
        <v>239</v>
      </c>
      <c r="C224" s="71" t="s">
        <v>1</v>
      </c>
      <c r="D224" s="71">
        <v>160</v>
      </c>
      <c r="E224" s="73" t="s">
        <v>489</v>
      </c>
      <c r="F224" s="73"/>
      <c r="G224" s="70"/>
      <c r="H224" s="72"/>
      <c r="I224" s="78">
        <v>0.12052333333333332</v>
      </c>
      <c r="J224" s="172"/>
      <c r="K224" s="74">
        <f t="shared" si="3"/>
        <v>0.12052333333333332</v>
      </c>
    </row>
    <row r="225" spans="1:11" x14ac:dyDescent="0.2">
      <c r="A225" s="145" t="s">
        <v>426</v>
      </c>
      <c r="B225" s="66">
        <v>240</v>
      </c>
      <c r="C225" s="71" t="s">
        <v>1</v>
      </c>
      <c r="D225" s="71">
        <v>250</v>
      </c>
      <c r="E225" s="73" t="s">
        <v>271</v>
      </c>
      <c r="F225" s="73"/>
      <c r="G225" s="75"/>
      <c r="H225" s="72"/>
      <c r="I225" s="78">
        <v>0.10606053333333335</v>
      </c>
      <c r="J225" s="172"/>
      <c r="K225" s="74">
        <f t="shared" si="3"/>
        <v>0.10606053333333335</v>
      </c>
    </row>
    <row r="226" spans="1:11" x14ac:dyDescent="0.2">
      <c r="A226" s="145" t="s">
        <v>426</v>
      </c>
      <c r="B226" s="66">
        <v>241</v>
      </c>
      <c r="C226" s="71" t="s">
        <v>1</v>
      </c>
      <c r="D226" s="71">
        <v>160</v>
      </c>
      <c r="E226" s="73" t="s">
        <v>296</v>
      </c>
      <c r="F226" s="73"/>
      <c r="G226" s="75"/>
      <c r="H226" s="72"/>
      <c r="I226" s="78">
        <v>0.14243666666666666</v>
      </c>
      <c r="J226" s="172"/>
      <c r="K226" s="74">
        <f t="shared" si="3"/>
        <v>0.14243666666666666</v>
      </c>
    </row>
    <row r="227" spans="1:11" x14ac:dyDescent="0.2">
      <c r="A227" s="145" t="s">
        <v>426</v>
      </c>
      <c r="B227" s="66">
        <v>242</v>
      </c>
      <c r="C227" s="71" t="s">
        <v>1</v>
      </c>
      <c r="D227" s="71">
        <v>100</v>
      </c>
      <c r="E227" s="73">
        <v>227</v>
      </c>
      <c r="F227" s="73"/>
      <c r="G227" s="75"/>
      <c r="H227" s="72"/>
      <c r="I227" s="78">
        <v>8.327066666666666E-2</v>
      </c>
      <c r="J227" s="172"/>
      <c r="K227" s="74">
        <f t="shared" si="3"/>
        <v>8.327066666666666E-2</v>
      </c>
    </row>
    <row r="228" spans="1:11" x14ac:dyDescent="0.2">
      <c r="A228" s="145" t="s">
        <v>426</v>
      </c>
      <c r="B228" s="66">
        <v>243</v>
      </c>
      <c r="C228" s="71" t="s">
        <v>1</v>
      </c>
      <c r="D228" s="71">
        <v>160</v>
      </c>
      <c r="E228" s="73" t="s">
        <v>232</v>
      </c>
      <c r="F228" s="73"/>
      <c r="G228" s="75"/>
      <c r="H228" s="72"/>
      <c r="I228" s="78">
        <v>0.19995916666666663</v>
      </c>
      <c r="J228" s="172"/>
      <c r="K228" s="74">
        <f t="shared" si="3"/>
        <v>0.19995916666666663</v>
      </c>
    </row>
    <row r="229" spans="1:11" x14ac:dyDescent="0.2">
      <c r="A229" s="145" t="s">
        <v>426</v>
      </c>
      <c r="B229" s="66">
        <v>244</v>
      </c>
      <c r="C229" s="71" t="s">
        <v>1</v>
      </c>
      <c r="D229" s="71">
        <v>160</v>
      </c>
      <c r="E229" s="73"/>
      <c r="F229" s="73"/>
      <c r="G229" s="75"/>
      <c r="H229" s="72"/>
      <c r="I229" s="78">
        <v>0</v>
      </c>
      <c r="J229" s="172"/>
      <c r="K229" s="74">
        <f t="shared" si="3"/>
        <v>0</v>
      </c>
    </row>
    <row r="230" spans="1:11" x14ac:dyDescent="0.2">
      <c r="A230" s="145" t="s">
        <v>0</v>
      </c>
      <c r="B230" s="66">
        <v>245</v>
      </c>
      <c r="C230" s="71" t="s">
        <v>1</v>
      </c>
      <c r="D230" s="71">
        <v>400</v>
      </c>
      <c r="E230" s="73">
        <v>228</v>
      </c>
      <c r="F230" s="73" t="s">
        <v>4</v>
      </c>
      <c r="G230" s="70">
        <v>400</v>
      </c>
      <c r="H230" s="72"/>
      <c r="I230" s="78">
        <v>0.21365500000000001</v>
      </c>
      <c r="J230" s="172">
        <v>0</v>
      </c>
      <c r="K230" s="74">
        <f t="shared" si="3"/>
        <v>0.21365500000000001</v>
      </c>
    </row>
    <row r="231" spans="1:11" x14ac:dyDescent="0.2">
      <c r="A231" s="145" t="s">
        <v>0</v>
      </c>
      <c r="B231" s="66">
        <v>246</v>
      </c>
      <c r="C231" s="71" t="s">
        <v>1</v>
      </c>
      <c r="D231" s="71">
        <v>1000</v>
      </c>
      <c r="E231" s="73">
        <v>230</v>
      </c>
      <c r="F231" s="73" t="s">
        <v>4</v>
      </c>
      <c r="G231" s="70">
        <v>1000</v>
      </c>
      <c r="H231" s="72"/>
      <c r="I231" s="78">
        <v>9.7733466666666657E-2</v>
      </c>
      <c r="J231" s="172">
        <v>0</v>
      </c>
      <c r="K231" s="74">
        <f t="shared" si="3"/>
        <v>9.7733466666666657E-2</v>
      </c>
    </row>
    <row r="232" spans="1:11" x14ac:dyDescent="0.2">
      <c r="A232" s="145" t="s">
        <v>0</v>
      </c>
      <c r="B232" s="66">
        <v>247</v>
      </c>
      <c r="C232" s="71" t="s">
        <v>1</v>
      </c>
      <c r="D232" s="71">
        <v>160</v>
      </c>
      <c r="E232" s="73" t="s">
        <v>490</v>
      </c>
      <c r="F232" s="73" t="s">
        <v>4</v>
      </c>
      <c r="G232" s="70">
        <v>160</v>
      </c>
      <c r="H232" s="72" t="s">
        <v>491</v>
      </c>
      <c r="I232" s="78">
        <v>0.2739166666666667</v>
      </c>
      <c r="J232" s="172">
        <v>0.10271990740740741</v>
      </c>
      <c r="K232" s="74">
        <f t="shared" si="3"/>
        <v>0.37663657407407414</v>
      </c>
    </row>
    <row r="233" spans="1:11" x14ac:dyDescent="0.2">
      <c r="A233" s="145" t="s">
        <v>0</v>
      </c>
      <c r="B233" s="66">
        <v>250</v>
      </c>
      <c r="C233" s="71" t="s">
        <v>1</v>
      </c>
      <c r="D233" s="71">
        <v>630</v>
      </c>
      <c r="E233" s="73">
        <v>225</v>
      </c>
      <c r="F233" s="73" t="s">
        <v>4</v>
      </c>
      <c r="G233" s="70">
        <v>250</v>
      </c>
      <c r="H233" s="72"/>
      <c r="I233" s="78">
        <v>0.16800222222222222</v>
      </c>
      <c r="J233" s="172">
        <v>0</v>
      </c>
      <c r="K233" s="74">
        <f t="shared" si="3"/>
        <v>0.16800222222222222</v>
      </c>
    </row>
    <row r="234" spans="1:11" x14ac:dyDescent="0.2">
      <c r="A234" s="145" t="s">
        <v>0</v>
      </c>
      <c r="B234" s="66">
        <v>251</v>
      </c>
      <c r="C234" s="71" t="s">
        <v>1</v>
      </c>
      <c r="D234" s="71">
        <v>160</v>
      </c>
      <c r="E234" s="73">
        <v>230</v>
      </c>
      <c r="F234" s="73" t="s">
        <v>4</v>
      </c>
      <c r="G234" s="70">
        <v>250</v>
      </c>
      <c r="H234" s="72"/>
      <c r="I234" s="78">
        <v>0.70807458333333329</v>
      </c>
      <c r="J234" s="172">
        <v>0</v>
      </c>
      <c r="K234" s="74">
        <f t="shared" si="3"/>
        <v>0.70807458333333329</v>
      </c>
    </row>
    <row r="235" spans="1:11" ht="25.5" x14ac:dyDescent="0.2">
      <c r="A235" s="145" t="s">
        <v>426</v>
      </c>
      <c r="B235" s="66">
        <v>252</v>
      </c>
      <c r="C235" s="71" t="s">
        <v>492</v>
      </c>
      <c r="D235" s="71">
        <v>630</v>
      </c>
      <c r="E235" s="73"/>
      <c r="F235" s="73"/>
      <c r="G235" s="75"/>
      <c r="H235" s="72"/>
      <c r="I235" s="78">
        <v>0</v>
      </c>
      <c r="J235" s="172"/>
      <c r="K235" s="74">
        <f t="shared" si="3"/>
        <v>0</v>
      </c>
    </row>
    <row r="236" spans="1:11" x14ac:dyDescent="0.2">
      <c r="A236" s="145" t="s">
        <v>0</v>
      </c>
      <c r="B236" s="66">
        <v>253</v>
      </c>
      <c r="C236" s="71" t="s">
        <v>1</v>
      </c>
      <c r="D236" s="71">
        <v>400</v>
      </c>
      <c r="E236" s="73" t="s">
        <v>493</v>
      </c>
      <c r="F236" s="73" t="s">
        <v>4</v>
      </c>
      <c r="G236" s="72">
        <v>400</v>
      </c>
      <c r="H236" s="72" t="s">
        <v>494</v>
      </c>
      <c r="I236" s="78">
        <v>0.14024533333333333</v>
      </c>
      <c r="J236" s="172">
        <v>0.2829861111111111</v>
      </c>
      <c r="K236" s="74">
        <f t="shared" si="3"/>
        <v>0.42323144444444444</v>
      </c>
    </row>
    <row r="237" spans="1:11" x14ac:dyDescent="0.2">
      <c r="A237" s="145" t="s">
        <v>0</v>
      </c>
      <c r="B237" s="66">
        <v>254</v>
      </c>
      <c r="C237" s="71" t="s">
        <v>1</v>
      </c>
      <c r="D237" s="71">
        <v>630</v>
      </c>
      <c r="E237" s="73" t="s">
        <v>495</v>
      </c>
      <c r="F237" s="73" t="s">
        <v>4</v>
      </c>
      <c r="G237" s="70">
        <v>630</v>
      </c>
      <c r="H237" s="72" t="s">
        <v>496</v>
      </c>
      <c r="I237" s="78">
        <v>0.29530825396825394</v>
      </c>
      <c r="J237" s="172">
        <v>0.18004115226337453</v>
      </c>
      <c r="K237" s="74">
        <f t="shared" si="3"/>
        <v>0.47534940623162847</v>
      </c>
    </row>
    <row r="238" spans="1:11" x14ac:dyDescent="0.2">
      <c r="A238" s="145" t="s">
        <v>426</v>
      </c>
      <c r="B238" s="66">
        <v>255</v>
      </c>
      <c r="C238" s="71" t="s">
        <v>1</v>
      </c>
      <c r="D238" s="71">
        <v>100</v>
      </c>
      <c r="E238" s="73" t="s">
        <v>51</v>
      </c>
      <c r="F238" s="73"/>
      <c r="G238" s="75"/>
      <c r="H238" s="72"/>
      <c r="I238" s="78">
        <v>3.9444E-2</v>
      </c>
      <c r="J238" s="172"/>
      <c r="K238" s="74">
        <f t="shared" si="3"/>
        <v>3.9444E-2</v>
      </c>
    </row>
    <row r="239" spans="1:11" x14ac:dyDescent="0.2">
      <c r="A239" s="145" t="s">
        <v>426</v>
      </c>
      <c r="B239" s="66">
        <v>258</v>
      </c>
      <c r="C239" s="71" t="s">
        <v>1</v>
      </c>
      <c r="D239" s="71">
        <v>250</v>
      </c>
      <c r="E239" s="73" t="s">
        <v>298</v>
      </c>
      <c r="F239" s="73"/>
      <c r="G239" s="75"/>
      <c r="H239" s="72"/>
      <c r="I239" s="78">
        <v>0.39706959999999997</v>
      </c>
      <c r="J239" s="172"/>
      <c r="K239" s="74">
        <f t="shared" si="3"/>
        <v>0.39706959999999997</v>
      </c>
    </row>
    <row r="240" spans="1:11" x14ac:dyDescent="0.2">
      <c r="A240" s="145" t="s">
        <v>11</v>
      </c>
      <c r="B240" s="66">
        <v>259</v>
      </c>
      <c r="C240" s="71" t="s">
        <v>1</v>
      </c>
      <c r="D240" s="71">
        <v>400</v>
      </c>
      <c r="E240" s="73" t="s">
        <v>324</v>
      </c>
      <c r="F240" s="73" t="s">
        <v>4</v>
      </c>
      <c r="G240" s="70">
        <v>400</v>
      </c>
      <c r="H240" s="72"/>
      <c r="I240" s="78">
        <v>0.374718</v>
      </c>
      <c r="J240" s="172">
        <v>0</v>
      </c>
      <c r="K240" s="74">
        <f t="shared" si="3"/>
        <v>0.374718</v>
      </c>
    </row>
    <row r="241" spans="1:11" x14ac:dyDescent="0.2">
      <c r="A241" s="145" t="s">
        <v>0</v>
      </c>
      <c r="B241" s="66">
        <v>260</v>
      </c>
      <c r="C241" s="71" t="s">
        <v>1</v>
      </c>
      <c r="D241" s="71">
        <v>400</v>
      </c>
      <c r="E241" s="73">
        <v>226</v>
      </c>
      <c r="F241" s="71"/>
      <c r="G241" s="70"/>
      <c r="H241" s="72"/>
      <c r="I241" s="78">
        <v>7.8888E-2</v>
      </c>
      <c r="J241" s="172"/>
      <c r="K241" s="74">
        <f t="shared" si="3"/>
        <v>7.8888E-2</v>
      </c>
    </row>
    <row r="242" spans="1:11" x14ac:dyDescent="0.2">
      <c r="A242" s="145" t="s">
        <v>0</v>
      </c>
      <c r="B242" s="66">
        <v>261</v>
      </c>
      <c r="C242" s="71" t="s">
        <v>1</v>
      </c>
      <c r="D242" s="71">
        <v>630</v>
      </c>
      <c r="E242" s="73" t="s">
        <v>332</v>
      </c>
      <c r="F242" s="71" t="s">
        <v>4</v>
      </c>
      <c r="G242" s="70">
        <v>630</v>
      </c>
      <c r="H242" s="72" t="s">
        <v>497</v>
      </c>
      <c r="I242" s="78">
        <v>1.5304550264550262E-2</v>
      </c>
      <c r="J242" s="172">
        <v>7.716049382716049E-2</v>
      </c>
      <c r="K242" s="74">
        <f t="shared" si="3"/>
        <v>9.2465044091710746E-2</v>
      </c>
    </row>
    <row r="243" spans="1:11" x14ac:dyDescent="0.2">
      <c r="A243" s="145" t="s">
        <v>0</v>
      </c>
      <c r="B243" s="66">
        <v>262</v>
      </c>
      <c r="C243" s="71" t="s">
        <v>1</v>
      </c>
      <c r="D243" s="71">
        <v>630</v>
      </c>
      <c r="E243" s="73"/>
      <c r="F243" s="73" t="s">
        <v>4</v>
      </c>
      <c r="G243" s="70">
        <v>630</v>
      </c>
      <c r="H243" s="72"/>
      <c r="I243" s="78">
        <v>0</v>
      </c>
      <c r="J243" s="172">
        <v>0</v>
      </c>
      <c r="K243" s="74">
        <f t="shared" si="3"/>
        <v>0</v>
      </c>
    </row>
    <row r="244" spans="1:11" x14ac:dyDescent="0.2">
      <c r="A244" s="145" t="s">
        <v>0</v>
      </c>
      <c r="B244" s="66">
        <v>264</v>
      </c>
      <c r="C244" s="71" t="s">
        <v>1</v>
      </c>
      <c r="D244" s="71">
        <v>630</v>
      </c>
      <c r="E244" s="73" t="s">
        <v>230</v>
      </c>
      <c r="F244" s="73" t="s">
        <v>4</v>
      </c>
      <c r="G244" s="70">
        <v>630</v>
      </c>
      <c r="H244" s="72" t="s">
        <v>94</v>
      </c>
      <c r="I244" s="78">
        <v>0.11652328042328042</v>
      </c>
      <c r="J244" s="172">
        <v>0.17783656672545561</v>
      </c>
      <c r="K244" s="74">
        <f t="shared" si="3"/>
        <v>0.29435984714873603</v>
      </c>
    </row>
    <row r="245" spans="1:11" x14ac:dyDescent="0.2">
      <c r="A245" s="145" t="s">
        <v>0</v>
      </c>
      <c r="B245" s="66">
        <v>267</v>
      </c>
      <c r="C245" s="71" t="s">
        <v>1</v>
      </c>
      <c r="D245" s="71">
        <v>250</v>
      </c>
      <c r="E245" s="73" t="s">
        <v>134</v>
      </c>
      <c r="F245" s="73"/>
      <c r="G245" s="70"/>
      <c r="H245" s="72"/>
      <c r="I245" s="78">
        <v>0.14550453333333335</v>
      </c>
      <c r="J245" s="172"/>
      <c r="K245" s="74">
        <f t="shared" si="3"/>
        <v>0.14550453333333335</v>
      </c>
    </row>
    <row r="246" spans="1:11" x14ac:dyDescent="0.2">
      <c r="A246" s="145" t="s">
        <v>426</v>
      </c>
      <c r="B246" s="66">
        <v>268</v>
      </c>
      <c r="C246" s="71" t="s">
        <v>1</v>
      </c>
      <c r="D246" s="71">
        <v>250</v>
      </c>
      <c r="E246" s="73"/>
      <c r="F246" s="73"/>
      <c r="G246" s="70"/>
      <c r="H246" s="72"/>
      <c r="I246" s="78">
        <v>0</v>
      </c>
      <c r="J246" s="172"/>
      <c r="K246" s="74">
        <f t="shared" si="3"/>
        <v>0</v>
      </c>
    </row>
    <row r="247" spans="1:11" x14ac:dyDescent="0.2">
      <c r="A247" s="145" t="s">
        <v>426</v>
      </c>
      <c r="B247" s="66">
        <v>269</v>
      </c>
      <c r="C247" s="71" t="s">
        <v>1</v>
      </c>
      <c r="D247" s="71">
        <v>250</v>
      </c>
      <c r="E247" s="73" t="s">
        <v>6</v>
      </c>
      <c r="F247" s="73" t="s">
        <v>4</v>
      </c>
      <c r="G247" s="70">
        <v>250</v>
      </c>
      <c r="H247" s="72" t="s">
        <v>94</v>
      </c>
      <c r="I247" s="78">
        <v>5.3468533333333325E-2</v>
      </c>
      <c r="J247" s="172">
        <v>0.10277777777777777</v>
      </c>
      <c r="K247" s="74">
        <f t="shared" si="3"/>
        <v>0.15624631111111109</v>
      </c>
    </row>
    <row r="248" spans="1:11" x14ac:dyDescent="0.2">
      <c r="A248" s="145"/>
      <c r="B248" s="66">
        <v>270</v>
      </c>
      <c r="C248" s="71" t="s">
        <v>1</v>
      </c>
      <c r="D248" s="71">
        <v>630</v>
      </c>
      <c r="E248" s="73" t="s">
        <v>498</v>
      </c>
      <c r="F248" s="73" t="s">
        <v>4</v>
      </c>
      <c r="G248" s="70">
        <v>630</v>
      </c>
      <c r="H248" s="72" t="s">
        <v>499</v>
      </c>
      <c r="I248" s="78">
        <v>0.31026497354497351</v>
      </c>
      <c r="J248" s="172">
        <v>0.30239564961787185</v>
      </c>
      <c r="K248" s="74">
        <f t="shared" si="3"/>
        <v>0.61266062316284531</v>
      </c>
    </row>
    <row r="249" spans="1:11" x14ac:dyDescent="0.2">
      <c r="A249" s="145" t="s">
        <v>426</v>
      </c>
      <c r="B249" s="66">
        <v>271</v>
      </c>
      <c r="C249" s="71" t="s">
        <v>1</v>
      </c>
      <c r="D249" s="71">
        <v>250</v>
      </c>
      <c r="E249" s="73">
        <v>233</v>
      </c>
      <c r="F249" s="73"/>
      <c r="G249" s="75"/>
      <c r="H249" s="72"/>
      <c r="I249" s="78">
        <v>0.30591013333333328</v>
      </c>
      <c r="J249" s="172"/>
      <c r="K249" s="74">
        <f t="shared" si="3"/>
        <v>0.30591013333333328</v>
      </c>
    </row>
    <row r="250" spans="1:11" x14ac:dyDescent="0.2">
      <c r="A250" s="145" t="s">
        <v>0</v>
      </c>
      <c r="B250" s="66">
        <v>272</v>
      </c>
      <c r="C250" s="71" t="s">
        <v>1</v>
      </c>
      <c r="D250" s="71">
        <v>630</v>
      </c>
      <c r="E250" s="73" t="s">
        <v>190</v>
      </c>
      <c r="F250" s="73"/>
      <c r="G250" s="75"/>
      <c r="H250" s="72"/>
      <c r="I250" s="78">
        <v>0.23791619047619048</v>
      </c>
      <c r="J250" s="172"/>
      <c r="K250" s="74">
        <f t="shared" si="3"/>
        <v>0.23791619047619048</v>
      </c>
    </row>
    <row r="251" spans="1:11" ht="25.5" x14ac:dyDescent="0.2">
      <c r="A251" s="145" t="s">
        <v>0</v>
      </c>
      <c r="B251" s="66">
        <v>273</v>
      </c>
      <c r="C251" s="66" t="s">
        <v>500</v>
      </c>
      <c r="D251" s="71">
        <v>630</v>
      </c>
      <c r="E251" s="73"/>
      <c r="F251" s="73"/>
      <c r="G251" s="75"/>
      <c r="H251" s="72"/>
      <c r="I251" s="78">
        <v>0</v>
      </c>
      <c r="J251" s="172"/>
      <c r="K251" s="74">
        <f t="shared" si="3"/>
        <v>0</v>
      </c>
    </row>
    <row r="252" spans="1:11" x14ac:dyDescent="0.2">
      <c r="A252" s="145" t="s">
        <v>0</v>
      </c>
      <c r="B252" s="66">
        <v>274</v>
      </c>
      <c r="C252" s="71" t="s">
        <v>1</v>
      </c>
      <c r="D252" s="71">
        <v>630</v>
      </c>
      <c r="E252" s="73" t="s">
        <v>149</v>
      </c>
      <c r="F252" s="73"/>
      <c r="G252" s="75"/>
      <c r="H252" s="72"/>
      <c r="I252" s="78">
        <v>3.3391746031746029E-2</v>
      </c>
      <c r="J252" s="172"/>
      <c r="K252" s="74">
        <f t="shared" si="3"/>
        <v>3.3391746031746029E-2</v>
      </c>
    </row>
    <row r="253" spans="1:11" x14ac:dyDescent="0.2">
      <c r="A253" s="145"/>
      <c r="B253" s="66">
        <v>276</v>
      </c>
      <c r="C253" s="71" t="s">
        <v>1</v>
      </c>
      <c r="D253" s="71">
        <v>160</v>
      </c>
      <c r="E253" s="73" t="s">
        <v>501</v>
      </c>
      <c r="F253" s="73"/>
      <c r="G253" s="75"/>
      <c r="H253" s="72"/>
      <c r="I253" s="78">
        <v>6.5739999999999993E-2</v>
      </c>
      <c r="J253" s="172"/>
      <c r="K253" s="74">
        <f t="shared" si="3"/>
        <v>6.5739999999999993E-2</v>
      </c>
    </row>
    <row r="254" spans="1:11" x14ac:dyDescent="0.2">
      <c r="A254" s="145" t="s">
        <v>426</v>
      </c>
      <c r="B254" s="66">
        <v>275</v>
      </c>
      <c r="C254" s="71" t="s">
        <v>1</v>
      </c>
      <c r="D254" s="71">
        <v>1600</v>
      </c>
      <c r="E254" s="73"/>
      <c r="F254" s="73" t="s">
        <v>4</v>
      </c>
      <c r="G254" s="70">
        <v>1600</v>
      </c>
      <c r="H254" s="72"/>
      <c r="I254" s="78">
        <v>0</v>
      </c>
      <c r="J254" s="172">
        <v>0</v>
      </c>
      <c r="K254" s="74">
        <f t="shared" si="3"/>
        <v>0</v>
      </c>
    </row>
    <row r="255" spans="1:11" x14ac:dyDescent="0.2">
      <c r="A255" s="145" t="s">
        <v>426</v>
      </c>
      <c r="B255" s="66">
        <v>290</v>
      </c>
      <c r="C255" s="71" t="s">
        <v>1</v>
      </c>
      <c r="D255" s="71">
        <v>160</v>
      </c>
      <c r="E255" s="73" t="s">
        <v>502</v>
      </c>
      <c r="F255" s="73"/>
      <c r="G255" s="75"/>
      <c r="H255" s="72"/>
      <c r="I255" s="78">
        <v>0.22735083333333334</v>
      </c>
      <c r="J255" s="172"/>
      <c r="K255" s="74">
        <f t="shared" si="3"/>
        <v>0.22735083333333334</v>
      </c>
    </row>
    <row r="256" spans="1:11" x14ac:dyDescent="0.2">
      <c r="A256" s="145" t="s">
        <v>426</v>
      </c>
      <c r="B256" s="66">
        <v>292</v>
      </c>
      <c r="C256" s="71" t="s">
        <v>1</v>
      </c>
      <c r="D256" s="71">
        <v>1000</v>
      </c>
      <c r="E256" s="73" t="s">
        <v>37</v>
      </c>
      <c r="F256" s="73" t="s">
        <v>4</v>
      </c>
      <c r="G256" s="72">
        <v>1000</v>
      </c>
      <c r="H256" s="72" t="s">
        <v>165</v>
      </c>
      <c r="I256" s="78">
        <v>6.1357333333333331E-3</v>
      </c>
      <c r="J256" s="172">
        <v>1.6203703703703703E-2</v>
      </c>
      <c r="K256" s="74">
        <f t="shared" si="3"/>
        <v>2.2339437037037037E-2</v>
      </c>
    </row>
    <row r="257" spans="1:11" x14ac:dyDescent="0.2">
      <c r="A257" s="145" t="s">
        <v>426</v>
      </c>
      <c r="B257" s="66">
        <v>296</v>
      </c>
      <c r="C257" s="71" t="s">
        <v>1</v>
      </c>
      <c r="D257" s="71">
        <v>100</v>
      </c>
      <c r="E257" s="73" t="s">
        <v>503</v>
      </c>
      <c r="F257" s="73"/>
      <c r="G257" s="75"/>
      <c r="H257" s="72"/>
      <c r="I257" s="78">
        <v>2.848733333333333E-2</v>
      </c>
      <c r="J257" s="172"/>
      <c r="K257" s="74">
        <f t="shared" si="3"/>
        <v>2.848733333333333E-2</v>
      </c>
    </row>
    <row r="258" spans="1:11" x14ac:dyDescent="0.2">
      <c r="A258" s="145" t="s">
        <v>426</v>
      </c>
      <c r="B258" s="66">
        <v>297</v>
      </c>
      <c r="C258" s="71" t="s">
        <v>1</v>
      </c>
      <c r="D258" s="71">
        <v>40</v>
      </c>
      <c r="E258" s="73">
        <v>225</v>
      </c>
      <c r="F258" s="73"/>
      <c r="G258" s="75"/>
      <c r="H258" s="72"/>
      <c r="I258" s="78">
        <v>0.26843833333333328</v>
      </c>
      <c r="J258" s="172"/>
      <c r="K258" s="74">
        <f t="shared" si="3"/>
        <v>0.26843833333333328</v>
      </c>
    </row>
    <row r="259" spans="1:11" x14ac:dyDescent="0.2">
      <c r="A259" s="145" t="s">
        <v>0</v>
      </c>
      <c r="B259" s="66">
        <v>298</v>
      </c>
      <c r="C259" s="71" t="s">
        <v>1</v>
      </c>
      <c r="D259" s="71">
        <v>250</v>
      </c>
      <c r="E259" s="73" t="s">
        <v>439</v>
      </c>
      <c r="F259" s="73" t="s">
        <v>4</v>
      </c>
      <c r="G259" s="70">
        <v>320</v>
      </c>
      <c r="H259" s="72" t="s">
        <v>58</v>
      </c>
      <c r="I259" s="78">
        <v>0.34447759999999999</v>
      </c>
      <c r="J259" s="172">
        <v>0.20543981481481483</v>
      </c>
      <c r="K259" s="74">
        <f t="shared" si="3"/>
        <v>0.54991741481481482</v>
      </c>
    </row>
    <row r="260" spans="1:11" x14ac:dyDescent="0.2">
      <c r="A260" s="145" t="s">
        <v>0</v>
      </c>
      <c r="B260" s="66">
        <v>299</v>
      </c>
      <c r="C260" s="71" t="s">
        <v>1</v>
      </c>
      <c r="D260" s="71">
        <v>250</v>
      </c>
      <c r="E260" s="73" t="s">
        <v>12</v>
      </c>
      <c r="F260" s="73" t="s">
        <v>4</v>
      </c>
      <c r="G260" s="70">
        <v>250</v>
      </c>
      <c r="H260" s="72" t="s">
        <v>504</v>
      </c>
      <c r="I260" s="78">
        <v>0.27698453333333334</v>
      </c>
      <c r="J260" s="172">
        <v>0.28703703703703703</v>
      </c>
      <c r="K260" s="74">
        <f t="shared" ref="K260:K323" si="4">I260+J260</f>
        <v>0.56402157037037037</v>
      </c>
    </row>
    <row r="261" spans="1:11" x14ac:dyDescent="0.2">
      <c r="A261" s="145"/>
      <c r="B261" s="66">
        <v>300</v>
      </c>
      <c r="C261" s="71" t="s">
        <v>1</v>
      </c>
      <c r="D261" s="71">
        <v>250</v>
      </c>
      <c r="E261" s="73" t="s">
        <v>454</v>
      </c>
      <c r="F261" s="73" t="s">
        <v>4</v>
      </c>
      <c r="G261" s="70">
        <v>250</v>
      </c>
      <c r="H261" s="72" t="s">
        <v>439</v>
      </c>
      <c r="I261" s="78">
        <v>9.3789066666666657E-2</v>
      </c>
      <c r="J261" s="172">
        <v>7.1296296296296302E-2</v>
      </c>
      <c r="K261" s="74">
        <f t="shared" si="4"/>
        <v>0.16508536296296294</v>
      </c>
    </row>
    <row r="262" spans="1:11" x14ac:dyDescent="0.2">
      <c r="A262" s="145" t="s">
        <v>426</v>
      </c>
      <c r="B262" s="66">
        <v>301</v>
      </c>
      <c r="C262" s="71" t="s">
        <v>1</v>
      </c>
      <c r="D262" s="71">
        <v>400</v>
      </c>
      <c r="E262" s="73">
        <v>228</v>
      </c>
      <c r="F262" s="73"/>
      <c r="G262" s="75"/>
      <c r="H262" s="72"/>
      <c r="I262" s="78">
        <v>0.28487333333333337</v>
      </c>
      <c r="J262" s="172"/>
      <c r="K262" s="74">
        <f t="shared" si="4"/>
        <v>0.28487333333333337</v>
      </c>
    </row>
    <row r="263" spans="1:11" x14ac:dyDescent="0.2">
      <c r="A263" s="145" t="s">
        <v>0</v>
      </c>
      <c r="B263" s="66">
        <v>302</v>
      </c>
      <c r="C263" s="71" t="s">
        <v>505</v>
      </c>
      <c r="D263" s="71">
        <v>630</v>
      </c>
      <c r="E263" s="73" t="s">
        <v>372</v>
      </c>
      <c r="F263" s="73" t="s">
        <v>4</v>
      </c>
      <c r="G263" s="72">
        <v>630</v>
      </c>
      <c r="H263" s="72" t="s">
        <v>506</v>
      </c>
      <c r="I263" s="78">
        <v>5.3565925925925927E-2</v>
      </c>
      <c r="J263" s="172">
        <v>5.0705467372134043E-2</v>
      </c>
      <c r="K263" s="74">
        <f t="shared" si="4"/>
        <v>0.10427139329805997</v>
      </c>
    </row>
    <row r="264" spans="1:11" x14ac:dyDescent="0.2">
      <c r="A264" s="145" t="s">
        <v>0</v>
      </c>
      <c r="B264" s="66">
        <v>303</v>
      </c>
      <c r="C264" s="71" t="s">
        <v>1</v>
      </c>
      <c r="D264" s="71">
        <v>250</v>
      </c>
      <c r="E264" s="73" t="s">
        <v>286</v>
      </c>
      <c r="F264" s="73" t="s">
        <v>4</v>
      </c>
      <c r="G264" s="70">
        <v>250</v>
      </c>
      <c r="H264" s="72"/>
      <c r="I264" s="78">
        <v>7.0999199999999998E-2</v>
      </c>
      <c r="J264" s="172">
        <v>0</v>
      </c>
      <c r="K264" s="74">
        <f t="shared" si="4"/>
        <v>7.0999199999999998E-2</v>
      </c>
    </row>
    <row r="265" spans="1:11" x14ac:dyDescent="0.2">
      <c r="A265" s="145" t="s">
        <v>0</v>
      </c>
      <c r="B265" s="66">
        <v>304</v>
      </c>
      <c r="C265" s="71" t="s">
        <v>1</v>
      </c>
      <c r="D265" s="71">
        <v>250</v>
      </c>
      <c r="E265" s="73" t="s">
        <v>337</v>
      </c>
      <c r="F265" s="73" t="s">
        <v>4</v>
      </c>
      <c r="G265" s="70">
        <v>250</v>
      </c>
      <c r="H265" s="72" t="s">
        <v>406</v>
      </c>
      <c r="I265" s="78">
        <v>0.36989706666666666</v>
      </c>
      <c r="J265" s="172">
        <v>3.1481481481481485E-2</v>
      </c>
      <c r="K265" s="74">
        <f t="shared" si="4"/>
        <v>0.40137854814814816</v>
      </c>
    </row>
    <row r="266" spans="1:11" x14ac:dyDescent="0.2">
      <c r="A266" s="145" t="s">
        <v>426</v>
      </c>
      <c r="B266" s="66">
        <v>305</v>
      </c>
      <c r="C266" s="71" t="s">
        <v>1</v>
      </c>
      <c r="D266" s="71">
        <v>180</v>
      </c>
      <c r="E266" s="73" t="s">
        <v>489</v>
      </c>
      <c r="F266" s="73"/>
      <c r="G266" s="75"/>
      <c r="H266" s="72"/>
      <c r="I266" s="78">
        <v>5.8435555555555553E-2</v>
      </c>
      <c r="J266" s="172"/>
      <c r="K266" s="74">
        <f t="shared" si="4"/>
        <v>5.8435555555555553E-2</v>
      </c>
    </row>
    <row r="267" spans="1:11" x14ac:dyDescent="0.2">
      <c r="A267" s="145" t="s">
        <v>0</v>
      </c>
      <c r="B267" s="66">
        <v>306</v>
      </c>
      <c r="C267" s="71" t="s">
        <v>1</v>
      </c>
      <c r="D267" s="71">
        <v>400</v>
      </c>
      <c r="E267" s="73" t="s">
        <v>507</v>
      </c>
      <c r="F267" s="73" t="s">
        <v>185</v>
      </c>
      <c r="G267" s="70">
        <v>400</v>
      </c>
      <c r="H267" s="72" t="s">
        <v>50</v>
      </c>
      <c r="I267" s="78">
        <v>0.45798866666666671</v>
      </c>
      <c r="J267" s="172">
        <v>0.19675925925925927</v>
      </c>
      <c r="K267" s="74">
        <f t="shared" si="4"/>
        <v>0.65474792592592601</v>
      </c>
    </row>
    <row r="268" spans="1:11" x14ac:dyDescent="0.2">
      <c r="A268" s="145" t="s">
        <v>486</v>
      </c>
      <c r="B268" s="66">
        <v>307</v>
      </c>
      <c r="C268" s="71" t="s">
        <v>1</v>
      </c>
      <c r="D268" s="71">
        <v>400</v>
      </c>
      <c r="E268" s="73" t="s">
        <v>374</v>
      </c>
      <c r="F268" s="73" t="s">
        <v>4</v>
      </c>
      <c r="G268" s="70">
        <v>400</v>
      </c>
      <c r="H268" s="72" t="s">
        <v>411</v>
      </c>
      <c r="I268" s="78">
        <v>0.17968933333333331</v>
      </c>
      <c r="J268" s="172">
        <v>8.7962962962962951E-2</v>
      </c>
      <c r="K268" s="74">
        <f t="shared" si="4"/>
        <v>0.26765229629629628</v>
      </c>
    </row>
    <row r="269" spans="1:11" x14ac:dyDescent="0.2">
      <c r="A269" s="145" t="s">
        <v>426</v>
      </c>
      <c r="B269" s="66">
        <v>310</v>
      </c>
      <c r="C269" s="71" t="s">
        <v>1</v>
      </c>
      <c r="D269" s="71">
        <v>100</v>
      </c>
      <c r="E269" s="71" t="s">
        <v>20</v>
      </c>
      <c r="F269" s="73"/>
      <c r="G269" s="75"/>
      <c r="H269" s="72"/>
      <c r="I269" s="78">
        <v>4.163533333333333E-2</v>
      </c>
      <c r="J269" s="172"/>
      <c r="K269" s="74">
        <f t="shared" si="4"/>
        <v>4.163533333333333E-2</v>
      </c>
    </row>
    <row r="270" spans="1:11" x14ac:dyDescent="0.2">
      <c r="A270" s="145" t="s">
        <v>0</v>
      </c>
      <c r="B270" s="66">
        <v>315</v>
      </c>
      <c r="C270" s="71" t="s">
        <v>1</v>
      </c>
      <c r="D270" s="71">
        <v>630</v>
      </c>
      <c r="E270" s="73" t="s">
        <v>430</v>
      </c>
      <c r="F270" s="73" t="s">
        <v>4</v>
      </c>
      <c r="G270" s="70">
        <v>630</v>
      </c>
      <c r="H270" s="72" t="s">
        <v>265</v>
      </c>
      <c r="I270" s="78">
        <v>0.1968721693121693</v>
      </c>
      <c r="J270" s="172">
        <v>0.23148148148148148</v>
      </c>
      <c r="K270" s="74">
        <f t="shared" si="4"/>
        <v>0.42835365079365079</v>
      </c>
    </row>
    <row r="271" spans="1:11" x14ac:dyDescent="0.2">
      <c r="A271" s="145" t="s">
        <v>426</v>
      </c>
      <c r="B271" s="66">
        <v>316</v>
      </c>
      <c r="C271" s="71" t="s">
        <v>1</v>
      </c>
      <c r="D271" s="71">
        <v>250</v>
      </c>
      <c r="E271" s="73"/>
      <c r="F271" s="73"/>
      <c r="G271" s="70"/>
      <c r="H271" s="72"/>
      <c r="I271" s="78">
        <v>0</v>
      </c>
      <c r="J271" s="172"/>
      <c r="K271" s="74">
        <f t="shared" si="4"/>
        <v>0</v>
      </c>
    </row>
    <row r="272" spans="1:11" x14ac:dyDescent="0.2">
      <c r="A272" s="145" t="s">
        <v>426</v>
      </c>
      <c r="B272" s="66">
        <v>317</v>
      </c>
      <c r="C272" s="71" t="s">
        <v>1</v>
      </c>
      <c r="D272" s="71">
        <v>160</v>
      </c>
      <c r="E272" s="159" t="s">
        <v>76</v>
      </c>
      <c r="F272" s="73"/>
      <c r="G272" s="70"/>
      <c r="H272" s="72"/>
      <c r="I272" s="78">
        <v>0.24378583333333331</v>
      </c>
      <c r="J272" s="172"/>
      <c r="K272" s="74">
        <f t="shared" si="4"/>
        <v>0.24378583333333331</v>
      </c>
    </row>
    <row r="273" spans="1:11" x14ac:dyDescent="0.2">
      <c r="A273" s="145" t="s">
        <v>426</v>
      </c>
      <c r="B273" s="66">
        <v>318</v>
      </c>
      <c r="C273" s="71" t="s">
        <v>1</v>
      </c>
      <c r="D273" s="71">
        <v>100</v>
      </c>
      <c r="E273" s="73" t="s">
        <v>164</v>
      </c>
      <c r="F273" s="73"/>
      <c r="G273" s="70"/>
      <c r="H273" s="72"/>
      <c r="I273" s="78">
        <v>7.8888E-2</v>
      </c>
      <c r="J273" s="172"/>
      <c r="K273" s="74">
        <f t="shared" si="4"/>
        <v>7.8888E-2</v>
      </c>
    </row>
    <row r="274" spans="1:11" x14ac:dyDescent="0.2">
      <c r="A274" s="145" t="s">
        <v>426</v>
      </c>
      <c r="B274" s="66">
        <v>319</v>
      </c>
      <c r="C274" s="71" t="s">
        <v>1</v>
      </c>
      <c r="D274" s="71">
        <v>250</v>
      </c>
      <c r="E274" s="73" t="s">
        <v>60</v>
      </c>
      <c r="F274" s="73"/>
      <c r="G274" s="70"/>
      <c r="H274" s="72"/>
      <c r="I274" s="78">
        <v>0.25331813333333331</v>
      </c>
      <c r="J274" s="172"/>
      <c r="K274" s="74">
        <f t="shared" si="4"/>
        <v>0.25331813333333331</v>
      </c>
    </row>
    <row r="275" spans="1:11" x14ac:dyDescent="0.2">
      <c r="A275" s="145" t="s">
        <v>0</v>
      </c>
      <c r="B275" s="66">
        <v>321</v>
      </c>
      <c r="C275" s="71" t="s">
        <v>1</v>
      </c>
      <c r="D275" s="71">
        <v>160</v>
      </c>
      <c r="E275" s="73">
        <v>228</v>
      </c>
      <c r="F275" s="73"/>
      <c r="G275" s="75"/>
      <c r="H275" s="72"/>
      <c r="I275" s="78">
        <v>0.14654541666666665</v>
      </c>
      <c r="J275" s="172"/>
      <c r="K275" s="74">
        <f t="shared" si="4"/>
        <v>0.14654541666666665</v>
      </c>
    </row>
    <row r="276" spans="1:11" x14ac:dyDescent="0.2">
      <c r="A276" s="145" t="s">
        <v>426</v>
      </c>
      <c r="B276" s="66">
        <v>322</v>
      </c>
      <c r="C276" s="71" t="s">
        <v>1</v>
      </c>
      <c r="D276" s="71">
        <v>250</v>
      </c>
      <c r="E276" s="73" t="s">
        <v>508</v>
      </c>
      <c r="F276" s="73"/>
      <c r="G276" s="75"/>
      <c r="H276" s="72"/>
      <c r="I276" s="78">
        <v>0.30152746666666669</v>
      </c>
      <c r="J276" s="172"/>
      <c r="K276" s="74">
        <f t="shared" si="4"/>
        <v>0.30152746666666669</v>
      </c>
    </row>
    <row r="277" spans="1:11" x14ac:dyDescent="0.2">
      <c r="A277" s="145" t="s">
        <v>426</v>
      </c>
      <c r="B277" s="66">
        <v>323</v>
      </c>
      <c r="C277" s="71" t="s">
        <v>1</v>
      </c>
      <c r="D277" s="71">
        <v>100</v>
      </c>
      <c r="E277" s="73" t="s">
        <v>509</v>
      </c>
      <c r="F277" s="73"/>
      <c r="G277" s="75"/>
      <c r="H277" s="72"/>
      <c r="I277" s="78">
        <v>6.793133333333333E-2</v>
      </c>
      <c r="J277" s="172"/>
      <c r="K277" s="74">
        <f t="shared" si="4"/>
        <v>6.793133333333333E-2</v>
      </c>
    </row>
    <row r="278" spans="1:11" x14ac:dyDescent="0.2">
      <c r="A278" s="145" t="s">
        <v>0</v>
      </c>
      <c r="B278" s="66">
        <v>324</v>
      </c>
      <c r="C278" s="71" t="s">
        <v>1</v>
      </c>
      <c r="D278" s="71">
        <v>630</v>
      </c>
      <c r="E278" s="73" t="s">
        <v>510</v>
      </c>
      <c r="F278" s="73" t="s">
        <v>4</v>
      </c>
      <c r="G278" s="70">
        <v>630</v>
      </c>
      <c r="H278" s="72" t="s">
        <v>511</v>
      </c>
      <c r="I278" s="78">
        <v>0.19095904761904761</v>
      </c>
      <c r="J278" s="172">
        <v>0.18408289241622575</v>
      </c>
      <c r="K278" s="74">
        <f t="shared" si="4"/>
        <v>0.37504194003527336</v>
      </c>
    </row>
    <row r="279" spans="1:11" x14ac:dyDescent="0.2">
      <c r="A279" s="145" t="s">
        <v>426</v>
      </c>
      <c r="B279" s="66">
        <v>325</v>
      </c>
      <c r="C279" s="71" t="s">
        <v>1</v>
      </c>
      <c r="D279" s="71">
        <v>250</v>
      </c>
      <c r="E279" s="73" t="s">
        <v>216</v>
      </c>
      <c r="F279" s="73"/>
      <c r="G279" s="75"/>
      <c r="H279" s="72"/>
      <c r="I279" s="78">
        <v>9.9048266666666662E-2</v>
      </c>
      <c r="J279" s="172"/>
      <c r="K279" s="74">
        <f t="shared" si="4"/>
        <v>9.9048266666666662E-2</v>
      </c>
    </row>
    <row r="280" spans="1:11" x14ac:dyDescent="0.2">
      <c r="A280" s="145" t="s">
        <v>0</v>
      </c>
      <c r="B280" s="66">
        <v>326</v>
      </c>
      <c r="C280" s="71" t="s">
        <v>1</v>
      </c>
      <c r="D280" s="71">
        <v>250</v>
      </c>
      <c r="E280" s="73" t="s">
        <v>372</v>
      </c>
      <c r="F280" s="73" t="s">
        <v>4</v>
      </c>
      <c r="G280" s="70">
        <v>250</v>
      </c>
      <c r="H280" s="72" t="s">
        <v>373</v>
      </c>
      <c r="I280" s="78">
        <v>0.31993466666666664</v>
      </c>
      <c r="J280" s="172">
        <v>0.41481481481481486</v>
      </c>
      <c r="K280" s="74">
        <f t="shared" si="4"/>
        <v>0.73474948148148145</v>
      </c>
    </row>
    <row r="281" spans="1:11" x14ac:dyDescent="0.2">
      <c r="A281" s="145" t="s">
        <v>426</v>
      </c>
      <c r="B281" s="66">
        <v>327</v>
      </c>
      <c r="C281" s="71" t="s">
        <v>1</v>
      </c>
      <c r="D281" s="71">
        <v>400</v>
      </c>
      <c r="E281" s="73" t="s">
        <v>512</v>
      </c>
      <c r="F281" s="73"/>
      <c r="G281" s="75"/>
      <c r="H281" s="72"/>
      <c r="I281" s="78">
        <v>0.18571549999999998</v>
      </c>
      <c r="J281" s="172"/>
      <c r="K281" s="74">
        <f t="shared" si="4"/>
        <v>0.18571549999999998</v>
      </c>
    </row>
    <row r="282" spans="1:11" x14ac:dyDescent="0.2">
      <c r="A282" s="145" t="s">
        <v>0</v>
      </c>
      <c r="B282" s="66">
        <v>328</v>
      </c>
      <c r="C282" s="71" t="s">
        <v>1</v>
      </c>
      <c r="D282" s="71">
        <v>250</v>
      </c>
      <c r="E282" s="73" t="s">
        <v>20</v>
      </c>
      <c r="F282" s="73"/>
      <c r="G282" s="75"/>
      <c r="H282" s="72"/>
      <c r="I282" s="78">
        <v>0.13761573333333335</v>
      </c>
      <c r="J282" s="172"/>
      <c r="K282" s="74">
        <f t="shared" si="4"/>
        <v>0.13761573333333335</v>
      </c>
    </row>
    <row r="283" spans="1:11" x14ac:dyDescent="0.2">
      <c r="A283" s="145" t="s">
        <v>0</v>
      </c>
      <c r="B283" s="66">
        <v>329</v>
      </c>
      <c r="C283" s="71" t="s">
        <v>1</v>
      </c>
      <c r="D283" s="71">
        <v>400</v>
      </c>
      <c r="E283" s="73" t="s">
        <v>404</v>
      </c>
      <c r="F283" s="73" t="s">
        <v>4</v>
      </c>
      <c r="G283" s="70">
        <v>400</v>
      </c>
      <c r="H283" s="72" t="s">
        <v>421</v>
      </c>
      <c r="I283" s="78">
        <v>0.32322166666666668</v>
      </c>
      <c r="J283" s="172">
        <v>0.4201388888888889</v>
      </c>
      <c r="K283" s="74">
        <f t="shared" si="4"/>
        <v>0.74336055555555558</v>
      </c>
    </row>
    <row r="284" spans="1:11" ht="25.5" x14ac:dyDescent="0.2">
      <c r="A284" s="145" t="s">
        <v>0</v>
      </c>
      <c r="B284" s="66">
        <v>330</v>
      </c>
      <c r="C284" s="71" t="s">
        <v>447</v>
      </c>
      <c r="D284" s="71">
        <v>1000</v>
      </c>
      <c r="E284" s="73" t="s">
        <v>513</v>
      </c>
      <c r="F284" s="65" t="s">
        <v>396</v>
      </c>
      <c r="G284" s="70">
        <v>1000</v>
      </c>
      <c r="H284" s="72"/>
      <c r="I284" s="78">
        <v>0.19700086666666666</v>
      </c>
      <c r="J284" s="172">
        <v>0</v>
      </c>
      <c r="K284" s="74">
        <f t="shared" si="4"/>
        <v>0.19700086666666666</v>
      </c>
    </row>
    <row r="285" spans="1:11" x14ac:dyDescent="0.2">
      <c r="A285" s="145" t="s">
        <v>11</v>
      </c>
      <c r="B285" s="66">
        <v>332</v>
      </c>
      <c r="C285" s="71" t="s">
        <v>1</v>
      </c>
      <c r="D285" s="71">
        <v>250</v>
      </c>
      <c r="E285" s="73" t="s">
        <v>514</v>
      </c>
      <c r="F285" s="73" t="s">
        <v>4</v>
      </c>
      <c r="G285" s="70">
        <v>250</v>
      </c>
      <c r="H285" s="72" t="s">
        <v>134</v>
      </c>
      <c r="I285" s="78">
        <v>0.420736</v>
      </c>
      <c r="J285" s="172">
        <v>0.41759259259259263</v>
      </c>
      <c r="K285" s="74">
        <f t="shared" si="4"/>
        <v>0.83832859259259263</v>
      </c>
    </row>
    <row r="286" spans="1:11" x14ac:dyDescent="0.2">
      <c r="A286" s="145" t="s">
        <v>11</v>
      </c>
      <c r="B286" s="66">
        <v>333</v>
      </c>
      <c r="C286" s="71" t="s">
        <v>1</v>
      </c>
      <c r="D286" s="71">
        <v>250</v>
      </c>
      <c r="E286" s="73">
        <v>228</v>
      </c>
      <c r="F286" s="73" t="s">
        <v>4</v>
      </c>
      <c r="G286" s="70">
        <v>250</v>
      </c>
      <c r="H286" s="72"/>
      <c r="I286" s="78">
        <v>0.37077359999999998</v>
      </c>
      <c r="J286" s="172">
        <v>0</v>
      </c>
      <c r="K286" s="74">
        <f t="shared" si="4"/>
        <v>0.37077359999999998</v>
      </c>
    </row>
    <row r="287" spans="1:11" x14ac:dyDescent="0.2">
      <c r="A287" s="145" t="s">
        <v>0</v>
      </c>
      <c r="B287" s="66">
        <v>334</v>
      </c>
      <c r="C287" s="71" t="s">
        <v>1</v>
      </c>
      <c r="D287" s="71">
        <v>180</v>
      </c>
      <c r="E287" s="73" t="s">
        <v>227</v>
      </c>
      <c r="F287" s="73" t="s">
        <v>4</v>
      </c>
      <c r="G287" s="70">
        <v>180</v>
      </c>
      <c r="H287" s="72" t="s">
        <v>328</v>
      </c>
      <c r="I287" s="78">
        <v>0.24348148148148149</v>
      </c>
      <c r="J287" s="172">
        <v>0.29449588477366256</v>
      </c>
      <c r="K287" s="74">
        <f t="shared" si="4"/>
        <v>0.53797736625514403</v>
      </c>
    </row>
    <row r="288" spans="1:11" x14ac:dyDescent="0.2">
      <c r="A288" s="145" t="s">
        <v>11</v>
      </c>
      <c r="B288" s="150">
        <v>335</v>
      </c>
      <c r="C288" s="71" t="s">
        <v>1</v>
      </c>
      <c r="D288" s="71">
        <v>320</v>
      </c>
      <c r="E288" s="73" t="s">
        <v>13</v>
      </c>
      <c r="F288" s="73" t="s">
        <v>4</v>
      </c>
      <c r="G288" s="70">
        <v>180</v>
      </c>
      <c r="H288" s="76" t="s">
        <v>87</v>
      </c>
      <c r="I288" s="78">
        <v>0.3910160416666667</v>
      </c>
      <c r="J288" s="172">
        <v>0.44624485596707819</v>
      </c>
      <c r="K288" s="74">
        <f t="shared" si="4"/>
        <v>0.83726089763374489</v>
      </c>
    </row>
    <row r="289" spans="1:11" x14ac:dyDescent="0.2">
      <c r="A289" s="145" t="s">
        <v>0</v>
      </c>
      <c r="B289" s="66">
        <v>336</v>
      </c>
      <c r="C289" s="71" t="s">
        <v>1</v>
      </c>
      <c r="D289" s="71">
        <v>630</v>
      </c>
      <c r="E289" s="73" t="s">
        <v>386</v>
      </c>
      <c r="F289" s="73"/>
      <c r="G289" s="75"/>
      <c r="H289" s="72"/>
      <c r="I289" s="78">
        <v>6.0522539682539678E-2</v>
      </c>
      <c r="J289" s="172"/>
      <c r="K289" s="74">
        <f t="shared" si="4"/>
        <v>6.0522539682539678E-2</v>
      </c>
    </row>
    <row r="290" spans="1:11" x14ac:dyDescent="0.2">
      <c r="A290" s="145" t="s">
        <v>0</v>
      </c>
      <c r="B290" s="66">
        <v>337</v>
      </c>
      <c r="C290" s="71" t="s">
        <v>1</v>
      </c>
      <c r="D290" s="71">
        <v>320</v>
      </c>
      <c r="E290" s="73" t="s">
        <v>49</v>
      </c>
      <c r="F290" s="73"/>
      <c r="G290" s="75"/>
      <c r="H290" s="72"/>
      <c r="I290" s="78">
        <v>0.11983854166666667</v>
      </c>
      <c r="J290" s="172"/>
      <c r="K290" s="74">
        <f t="shared" si="4"/>
        <v>0.11983854166666667</v>
      </c>
    </row>
    <row r="291" spans="1:11" x14ac:dyDescent="0.2">
      <c r="A291" s="145" t="s">
        <v>0</v>
      </c>
      <c r="B291" s="66">
        <v>338</v>
      </c>
      <c r="C291" s="71" t="s">
        <v>1</v>
      </c>
      <c r="D291" s="71">
        <v>400</v>
      </c>
      <c r="E291" s="73" t="s">
        <v>515</v>
      </c>
      <c r="F291" s="73" t="s">
        <v>4</v>
      </c>
      <c r="G291" s="70">
        <v>400</v>
      </c>
      <c r="H291" s="72" t="s">
        <v>516</v>
      </c>
      <c r="I291" s="78">
        <v>0.10956666666666667</v>
      </c>
      <c r="J291" s="172">
        <v>0.37615740740740738</v>
      </c>
      <c r="K291" s="74">
        <f t="shared" si="4"/>
        <v>0.48572407407407403</v>
      </c>
    </row>
    <row r="292" spans="1:11" x14ac:dyDescent="0.2">
      <c r="A292" s="145" t="s">
        <v>426</v>
      </c>
      <c r="B292" s="66">
        <v>339</v>
      </c>
      <c r="C292" s="71" t="s">
        <v>1</v>
      </c>
      <c r="D292" s="71">
        <v>250</v>
      </c>
      <c r="E292" s="73" t="s">
        <v>41</v>
      </c>
      <c r="F292" s="73"/>
      <c r="G292" s="75"/>
      <c r="H292" s="72"/>
      <c r="I292" s="78">
        <v>9.1159466666666661E-2</v>
      </c>
      <c r="J292" s="172"/>
      <c r="K292" s="74">
        <f t="shared" si="4"/>
        <v>9.1159466666666661E-2</v>
      </c>
    </row>
    <row r="293" spans="1:11" x14ac:dyDescent="0.2">
      <c r="A293" s="145" t="s">
        <v>426</v>
      </c>
      <c r="B293" s="66">
        <v>340</v>
      </c>
      <c r="C293" s="71" t="s">
        <v>1</v>
      </c>
      <c r="D293" s="71">
        <v>400</v>
      </c>
      <c r="E293" s="73" t="s">
        <v>448</v>
      </c>
      <c r="F293" s="73"/>
      <c r="G293" s="75"/>
      <c r="H293" s="72"/>
      <c r="I293" s="78">
        <v>7.9983666666666661E-2</v>
      </c>
      <c r="J293" s="172"/>
      <c r="K293" s="74">
        <f t="shared" si="4"/>
        <v>7.9983666666666661E-2</v>
      </c>
    </row>
    <row r="294" spans="1:11" x14ac:dyDescent="0.2">
      <c r="A294" s="145" t="s">
        <v>426</v>
      </c>
      <c r="B294" s="66">
        <v>341</v>
      </c>
      <c r="C294" s="71" t="s">
        <v>1</v>
      </c>
      <c r="D294" s="71">
        <v>160</v>
      </c>
      <c r="E294" s="73">
        <v>230</v>
      </c>
      <c r="F294" s="73"/>
      <c r="G294" s="75"/>
      <c r="H294" s="72"/>
      <c r="I294" s="78">
        <v>0.44511458333333331</v>
      </c>
      <c r="J294" s="172"/>
      <c r="K294" s="74">
        <f t="shared" si="4"/>
        <v>0.44511458333333331</v>
      </c>
    </row>
    <row r="295" spans="1:11" x14ac:dyDescent="0.2">
      <c r="A295" s="145" t="s">
        <v>426</v>
      </c>
      <c r="B295" s="66">
        <v>342</v>
      </c>
      <c r="C295" s="71" t="s">
        <v>1</v>
      </c>
      <c r="D295" s="71">
        <v>100</v>
      </c>
      <c r="E295" s="73" t="s">
        <v>37</v>
      </c>
      <c r="F295" s="73"/>
      <c r="G295" s="75"/>
      <c r="H295" s="72"/>
      <c r="I295" s="78">
        <v>0.32869999999999999</v>
      </c>
      <c r="J295" s="172"/>
      <c r="K295" s="74">
        <f t="shared" si="4"/>
        <v>0.32869999999999999</v>
      </c>
    </row>
    <row r="296" spans="1:11" x14ac:dyDescent="0.2">
      <c r="A296" s="145" t="s">
        <v>0</v>
      </c>
      <c r="B296" s="66">
        <v>344</v>
      </c>
      <c r="C296" s="71" t="s">
        <v>1</v>
      </c>
      <c r="D296" s="71">
        <v>400</v>
      </c>
      <c r="E296" s="73" t="s">
        <v>204</v>
      </c>
      <c r="F296" s="73"/>
      <c r="G296" s="75"/>
      <c r="H296" s="72"/>
      <c r="I296" s="78">
        <v>0.10244483333333333</v>
      </c>
      <c r="J296" s="172"/>
      <c r="K296" s="74">
        <f t="shared" si="4"/>
        <v>0.10244483333333333</v>
      </c>
    </row>
    <row r="297" spans="1:11" ht="38.25" x14ac:dyDescent="0.2">
      <c r="A297" s="145" t="s">
        <v>0</v>
      </c>
      <c r="B297" s="66">
        <v>354</v>
      </c>
      <c r="C297" s="71" t="s">
        <v>1</v>
      </c>
      <c r="D297" s="71">
        <v>250</v>
      </c>
      <c r="E297" s="73" t="s">
        <v>112</v>
      </c>
      <c r="F297" s="65" t="s">
        <v>517</v>
      </c>
      <c r="G297" s="70">
        <v>160</v>
      </c>
      <c r="H297" s="72" t="s">
        <v>165</v>
      </c>
      <c r="I297" s="78">
        <v>0.36814400000000003</v>
      </c>
      <c r="J297" s="172">
        <v>0</v>
      </c>
      <c r="K297" s="74">
        <f t="shared" si="4"/>
        <v>0.36814400000000003</v>
      </c>
    </row>
    <row r="298" spans="1:11" x14ac:dyDescent="0.2">
      <c r="A298" s="145" t="s">
        <v>97</v>
      </c>
      <c r="B298" s="66">
        <v>355</v>
      </c>
      <c r="C298" s="71" t="s">
        <v>1</v>
      </c>
      <c r="D298" s="71">
        <v>250</v>
      </c>
      <c r="E298" s="73" t="s">
        <v>518</v>
      </c>
      <c r="F298" s="73"/>
      <c r="G298" s="70"/>
      <c r="H298" s="72"/>
      <c r="I298" s="78">
        <v>0.28925599999999996</v>
      </c>
      <c r="J298" s="172"/>
      <c r="K298" s="74">
        <f t="shared" si="4"/>
        <v>0.28925599999999996</v>
      </c>
    </row>
    <row r="299" spans="1:11" x14ac:dyDescent="0.2">
      <c r="A299" s="145" t="s">
        <v>0</v>
      </c>
      <c r="B299" s="66">
        <v>356</v>
      </c>
      <c r="C299" s="71" t="s">
        <v>1</v>
      </c>
      <c r="D299" s="71">
        <v>400</v>
      </c>
      <c r="E299" s="73">
        <v>235</v>
      </c>
      <c r="F299" s="73" t="s">
        <v>4</v>
      </c>
      <c r="G299" s="70">
        <v>400</v>
      </c>
      <c r="H299" s="72">
        <v>232</v>
      </c>
      <c r="I299" s="78">
        <v>0.17804583333333335</v>
      </c>
      <c r="J299" s="172">
        <v>0.23553240740740738</v>
      </c>
      <c r="K299" s="74">
        <f t="shared" si="4"/>
        <v>0.41357824074074073</v>
      </c>
    </row>
    <row r="300" spans="1:11" x14ac:dyDescent="0.2">
      <c r="A300" s="145" t="s">
        <v>0</v>
      </c>
      <c r="B300" s="66">
        <v>357</v>
      </c>
      <c r="C300" s="71" t="s">
        <v>1</v>
      </c>
      <c r="D300" s="71">
        <v>400</v>
      </c>
      <c r="E300" s="73" t="s">
        <v>519</v>
      </c>
      <c r="F300" s="73"/>
      <c r="G300" s="70"/>
      <c r="H300" s="72"/>
      <c r="I300" s="78">
        <v>0.1462715</v>
      </c>
      <c r="J300" s="172"/>
      <c r="K300" s="74">
        <f t="shared" si="4"/>
        <v>0.1462715</v>
      </c>
    </row>
    <row r="301" spans="1:11" x14ac:dyDescent="0.2">
      <c r="A301" s="145" t="s">
        <v>0</v>
      </c>
      <c r="B301" s="66">
        <v>358</v>
      </c>
      <c r="C301" s="71" t="s">
        <v>505</v>
      </c>
      <c r="D301" s="71">
        <v>400</v>
      </c>
      <c r="E301" s="159" t="s">
        <v>520</v>
      </c>
      <c r="F301" s="73" t="s">
        <v>4</v>
      </c>
      <c r="G301" s="70">
        <v>400</v>
      </c>
      <c r="H301" s="72"/>
      <c r="I301" s="78">
        <v>6.574E-3</v>
      </c>
      <c r="J301" s="172">
        <v>0</v>
      </c>
      <c r="K301" s="74">
        <f t="shared" si="4"/>
        <v>6.574E-3</v>
      </c>
    </row>
    <row r="302" spans="1:11" x14ac:dyDescent="0.2">
      <c r="A302" s="145" t="s">
        <v>0</v>
      </c>
      <c r="B302" s="66">
        <v>359</v>
      </c>
      <c r="C302" s="71" t="s">
        <v>1</v>
      </c>
      <c r="D302" s="71">
        <v>250</v>
      </c>
      <c r="E302" s="73"/>
      <c r="F302" s="73"/>
      <c r="G302" s="70"/>
      <c r="H302" s="72"/>
      <c r="I302" s="78">
        <v>0</v>
      </c>
      <c r="J302" s="172"/>
      <c r="K302" s="74">
        <f t="shared" si="4"/>
        <v>0</v>
      </c>
    </row>
    <row r="303" spans="1:11" x14ac:dyDescent="0.2">
      <c r="A303" s="145" t="s">
        <v>0</v>
      </c>
      <c r="B303" s="66">
        <v>360</v>
      </c>
      <c r="C303" s="71" t="s">
        <v>1</v>
      </c>
      <c r="D303" s="71">
        <v>250</v>
      </c>
      <c r="E303" s="73"/>
      <c r="F303" s="73"/>
      <c r="G303" s="70"/>
      <c r="H303" s="72"/>
      <c r="I303" s="78">
        <v>0</v>
      </c>
      <c r="J303" s="172"/>
      <c r="K303" s="74">
        <f t="shared" si="4"/>
        <v>0</v>
      </c>
    </row>
    <row r="304" spans="1:11" x14ac:dyDescent="0.2">
      <c r="A304" s="145" t="s">
        <v>426</v>
      </c>
      <c r="B304" s="66">
        <v>361</v>
      </c>
      <c r="C304" s="71" t="s">
        <v>1</v>
      </c>
      <c r="D304" s="71">
        <v>100</v>
      </c>
      <c r="E304" s="73" t="s">
        <v>15</v>
      </c>
      <c r="F304" s="73"/>
      <c r="G304" s="70"/>
      <c r="H304" s="72"/>
      <c r="I304" s="78">
        <v>0.32431733333333335</v>
      </c>
      <c r="J304" s="172"/>
      <c r="K304" s="74">
        <f t="shared" si="4"/>
        <v>0.32431733333333335</v>
      </c>
    </row>
    <row r="305" spans="1:11" x14ac:dyDescent="0.2">
      <c r="A305" s="145" t="s">
        <v>426</v>
      </c>
      <c r="B305" s="66">
        <v>362</v>
      </c>
      <c r="C305" s="71" t="s">
        <v>1</v>
      </c>
      <c r="D305" s="71">
        <v>160</v>
      </c>
      <c r="E305" s="73" t="s">
        <v>325</v>
      </c>
      <c r="F305" s="73"/>
      <c r="G305" s="70"/>
      <c r="H305" s="72"/>
      <c r="I305" s="78">
        <v>0.23145958333333333</v>
      </c>
      <c r="J305" s="172"/>
      <c r="K305" s="74">
        <f t="shared" si="4"/>
        <v>0.23145958333333333</v>
      </c>
    </row>
    <row r="306" spans="1:11" x14ac:dyDescent="0.2">
      <c r="A306" s="145" t="s">
        <v>0</v>
      </c>
      <c r="B306" s="66">
        <v>363</v>
      </c>
      <c r="C306" s="71" t="s">
        <v>1</v>
      </c>
      <c r="D306" s="71">
        <v>180</v>
      </c>
      <c r="E306" s="73"/>
      <c r="F306" s="73"/>
      <c r="G306" s="75"/>
      <c r="H306" s="72"/>
      <c r="I306" s="78">
        <v>0</v>
      </c>
      <c r="J306" s="172"/>
      <c r="K306" s="74">
        <f t="shared" si="4"/>
        <v>0</v>
      </c>
    </row>
    <row r="307" spans="1:11" x14ac:dyDescent="0.2">
      <c r="A307" s="145" t="s">
        <v>0</v>
      </c>
      <c r="B307" s="66">
        <v>364</v>
      </c>
      <c r="C307" s="71" t="s">
        <v>1</v>
      </c>
      <c r="D307" s="71">
        <v>160</v>
      </c>
      <c r="E307" s="73"/>
      <c r="F307" s="73"/>
      <c r="G307" s="75"/>
      <c r="H307" s="72"/>
      <c r="I307" s="78">
        <v>0</v>
      </c>
      <c r="J307" s="172"/>
      <c r="K307" s="74">
        <f t="shared" si="4"/>
        <v>0</v>
      </c>
    </row>
    <row r="308" spans="1:11" x14ac:dyDescent="0.2">
      <c r="A308" s="145" t="s">
        <v>426</v>
      </c>
      <c r="B308" s="66">
        <v>365</v>
      </c>
      <c r="C308" s="71" t="s">
        <v>1</v>
      </c>
      <c r="D308" s="71">
        <v>160</v>
      </c>
      <c r="E308" s="73" t="s">
        <v>478</v>
      </c>
      <c r="F308" s="71"/>
      <c r="G308" s="72"/>
      <c r="H308" s="72"/>
      <c r="I308" s="78">
        <v>0.19037208333333333</v>
      </c>
      <c r="J308" s="172"/>
      <c r="K308" s="74">
        <f t="shared" si="4"/>
        <v>0.19037208333333333</v>
      </c>
    </row>
    <row r="309" spans="1:11" x14ac:dyDescent="0.2">
      <c r="A309" s="145" t="s">
        <v>426</v>
      </c>
      <c r="B309" s="66">
        <v>366</v>
      </c>
      <c r="C309" s="71" t="s">
        <v>1</v>
      </c>
      <c r="D309" s="71">
        <v>250</v>
      </c>
      <c r="E309" s="73" t="s">
        <v>440</v>
      </c>
      <c r="F309" s="73"/>
      <c r="G309" s="75"/>
      <c r="H309" s="72"/>
      <c r="I309" s="78">
        <v>2.8925599999999999E-2</v>
      </c>
      <c r="J309" s="172"/>
      <c r="K309" s="74">
        <f t="shared" si="4"/>
        <v>2.8925599999999999E-2</v>
      </c>
    </row>
    <row r="310" spans="1:11" x14ac:dyDescent="0.2">
      <c r="A310" s="145" t="s">
        <v>426</v>
      </c>
      <c r="B310" s="66">
        <v>367</v>
      </c>
      <c r="C310" s="71" t="s">
        <v>1</v>
      </c>
      <c r="D310" s="71">
        <v>160</v>
      </c>
      <c r="E310" s="73" t="s">
        <v>298</v>
      </c>
      <c r="F310" s="73"/>
      <c r="G310" s="75"/>
      <c r="H310" s="72"/>
      <c r="I310" s="78">
        <v>0.13147999999999999</v>
      </c>
      <c r="J310" s="172"/>
      <c r="K310" s="74">
        <f t="shared" si="4"/>
        <v>0.13147999999999999</v>
      </c>
    </row>
    <row r="311" spans="1:11" x14ac:dyDescent="0.2">
      <c r="A311" s="145" t="s">
        <v>426</v>
      </c>
      <c r="B311" s="66">
        <v>368</v>
      </c>
      <c r="C311" s="71" t="s">
        <v>1</v>
      </c>
      <c r="D311" s="71">
        <v>250</v>
      </c>
      <c r="E311" s="73" t="s">
        <v>141</v>
      </c>
      <c r="F311" s="73" t="s">
        <v>4</v>
      </c>
      <c r="G311" s="72">
        <v>250</v>
      </c>
      <c r="H311" s="72" t="s">
        <v>37</v>
      </c>
      <c r="I311" s="78">
        <v>2.0160266666666669E-2</v>
      </c>
      <c r="J311" s="172">
        <v>3.6111111111111108E-2</v>
      </c>
      <c r="K311" s="74">
        <f t="shared" si="4"/>
        <v>5.6271377777777777E-2</v>
      </c>
    </row>
    <row r="312" spans="1:11" x14ac:dyDescent="0.2">
      <c r="A312" s="145" t="s">
        <v>0</v>
      </c>
      <c r="B312" s="66">
        <v>370</v>
      </c>
      <c r="C312" s="71" t="s">
        <v>1</v>
      </c>
      <c r="D312" s="71">
        <v>100</v>
      </c>
      <c r="E312" s="73"/>
      <c r="F312" s="73"/>
      <c r="G312" s="75"/>
      <c r="H312" s="72"/>
      <c r="I312" s="78">
        <v>0</v>
      </c>
      <c r="J312" s="172"/>
      <c r="K312" s="74">
        <f t="shared" si="4"/>
        <v>0</v>
      </c>
    </row>
    <row r="313" spans="1:11" x14ac:dyDescent="0.2">
      <c r="A313" s="145" t="s">
        <v>0</v>
      </c>
      <c r="B313" s="66">
        <v>371</v>
      </c>
      <c r="C313" s="71" t="s">
        <v>1</v>
      </c>
      <c r="D313" s="71">
        <v>250</v>
      </c>
      <c r="E313" s="73"/>
      <c r="F313" s="73"/>
      <c r="G313" s="75"/>
      <c r="H313" s="72"/>
      <c r="I313" s="78">
        <v>0</v>
      </c>
      <c r="J313" s="172"/>
      <c r="K313" s="74">
        <f t="shared" si="4"/>
        <v>0</v>
      </c>
    </row>
    <row r="314" spans="1:11" ht="25.5" x14ac:dyDescent="0.2">
      <c r="A314" s="145" t="s">
        <v>0</v>
      </c>
      <c r="B314" s="66">
        <v>372</v>
      </c>
      <c r="C314" s="64" t="s">
        <v>521</v>
      </c>
      <c r="D314" s="71">
        <v>250</v>
      </c>
      <c r="E314" s="158"/>
      <c r="F314" s="73" t="s">
        <v>522</v>
      </c>
      <c r="G314" s="72">
        <v>250</v>
      </c>
      <c r="H314" s="72" t="s">
        <v>344</v>
      </c>
      <c r="I314" s="78">
        <v>0.22088639999999998</v>
      </c>
      <c r="J314" s="172">
        <v>0.23333333333333336</v>
      </c>
      <c r="K314" s="74">
        <f t="shared" si="4"/>
        <v>0.45421973333333332</v>
      </c>
    </row>
    <row r="315" spans="1:11" x14ac:dyDescent="0.2">
      <c r="A315" s="145" t="s">
        <v>0</v>
      </c>
      <c r="B315" s="66">
        <v>373</v>
      </c>
      <c r="C315" s="71" t="s">
        <v>1</v>
      </c>
      <c r="D315" s="71">
        <v>630</v>
      </c>
      <c r="E315" s="161" t="s">
        <v>523</v>
      </c>
      <c r="F315" s="73" t="s">
        <v>4</v>
      </c>
      <c r="G315" s="70">
        <v>630</v>
      </c>
      <c r="H315" s="76" t="s">
        <v>524</v>
      </c>
      <c r="I315" s="78">
        <v>0.18782857142857143</v>
      </c>
      <c r="J315" s="172">
        <v>7.4588477366255151E-2</v>
      </c>
      <c r="K315" s="74">
        <f t="shared" si="4"/>
        <v>0.26241704879482658</v>
      </c>
    </row>
    <row r="316" spans="1:11" x14ac:dyDescent="0.2">
      <c r="A316" s="145" t="s">
        <v>426</v>
      </c>
      <c r="B316" s="66">
        <v>374</v>
      </c>
      <c r="C316" s="71" t="s">
        <v>1</v>
      </c>
      <c r="D316" s="71">
        <v>250</v>
      </c>
      <c r="E316" s="73" t="s">
        <v>52</v>
      </c>
      <c r="F316" s="73"/>
      <c r="G316" s="75"/>
      <c r="H316" s="72"/>
      <c r="I316" s="78">
        <v>0.31905813333333333</v>
      </c>
      <c r="J316" s="172"/>
      <c r="K316" s="74">
        <f t="shared" si="4"/>
        <v>0.31905813333333333</v>
      </c>
    </row>
    <row r="317" spans="1:11" x14ac:dyDescent="0.2">
      <c r="A317" s="145" t="s">
        <v>426</v>
      </c>
      <c r="B317" s="66">
        <v>375</v>
      </c>
      <c r="C317" s="71" t="s">
        <v>1</v>
      </c>
      <c r="D317" s="71">
        <v>60</v>
      </c>
      <c r="E317" s="73" t="s">
        <v>512</v>
      </c>
      <c r="F317" s="73"/>
      <c r="G317" s="75"/>
      <c r="H317" s="72"/>
      <c r="I317" s="78">
        <v>0.18991555555555553</v>
      </c>
      <c r="J317" s="172"/>
      <c r="K317" s="74">
        <f t="shared" si="4"/>
        <v>0.18991555555555553</v>
      </c>
    </row>
    <row r="318" spans="1:11" x14ac:dyDescent="0.2">
      <c r="A318" s="145" t="s">
        <v>0</v>
      </c>
      <c r="B318" s="66">
        <v>376</v>
      </c>
      <c r="C318" s="71" t="s">
        <v>1</v>
      </c>
      <c r="D318" s="71">
        <v>630</v>
      </c>
      <c r="E318" s="73" t="s">
        <v>506</v>
      </c>
      <c r="F318" s="73" t="s">
        <v>4</v>
      </c>
      <c r="G318" s="70">
        <v>630</v>
      </c>
      <c r="H318" s="72" t="s">
        <v>395</v>
      </c>
      <c r="I318" s="78">
        <v>0.22400296296296293</v>
      </c>
      <c r="J318" s="172">
        <v>0.13668430335097001</v>
      </c>
      <c r="K318" s="74">
        <f t="shared" si="4"/>
        <v>0.36068726631393294</v>
      </c>
    </row>
    <row r="319" spans="1:11" x14ac:dyDescent="0.2">
      <c r="A319" s="145" t="s">
        <v>0</v>
      </c>
      <c r="B319" s="66">
        <v>377</v>
      </c>
      <c r="C319" s="71" t="s">
        <v>1</v>
      </c>
      <c r="D319" s="71">
        <v>630</v>
      </c>
      <c r="E319" s="73" t="s">
        <v>525</v>
      </c>
      <c r="F319" s="73" t="s">
        <v>4</v>
      </c>
      <c r="G319" s="70">
        <v>630</v>
      </c>
      <c r="H319" s="72" t="s">
        <v>420</v>
      </c>
      <c r="I319" s="78">
        <v>0.20382878306878308</v>
      </c>
      <c r="J319" s="172">
        <v>0.11721046443268666</v>
      </c>
      <c r="K319" s="74">
        <f t="shared" si="4"/>
        <v>0.32103924750146973</v>
      </c>
    </row>
    <row r="320" spans="1:11" x14ac:dyDescent="0.2">
      <c r="A320" s="145" t="s">
        <v>0</v>
      </c>
      <c r="B320" s="66">
        <v>378</v>
      </c>
      <c r="C320" s="71" t="s">
        <v>1</v>
      </c>
      <c r="D320" s="71">
        <v>250</v>
      </c>
      <c r="E320" s="73" t="s">
        <v>171</v>
      </c>
      <c r="F320" s="73"/>
      <c r="G320" s="75"/>
      <c r="H320" s="72"/>
      <c r="I320" s="78">
        <v>7.9764533333333332E-2</v>
      </c>
      <c r="J320" s="172"/>
      <c r="K320" s="74">
        <f t="shared" si="4"/>
        <v>7.9764533333333332E-2</v>
      </c>
    </row>
    <row r="321" spans="1:11" x14ac:dyDescent="0.2">
      <c r="A321" s="145" t="s">
        <v>0</v>
      </c>
      <c r="B321" s="66">
        <v>379</v>
      </c>
      <c r="C321" s="71" t="s">
        <v>1</v>
      </c>
      <c r="D321" s="71">
        <v>180</v>
      </c>
      <c r="E321" s="73">
        <v>228</v>
      </c>
      <c r="F321" s="73"/>
      <c r="G321" s="75"/>
      <c r="H321" s="72"/>
      <c r="I321" s="78">
        <v>0.67931333333333332</v>
      </c>
      <c r="J321" s="172"/>
      <c r="K321" s="74">
        <f t="shared" si="4"/>
        <v>0.67931333333333332</v>
      </c>
    </row>
    <row r="322" spans="1:11" x14ac:dyDescent="0.2">
      <c r="A322" s="145" t="s">
        <v>0</v>
      </c>
      <c r="B322" s="66">
        <v>380</v>
      </c>
      <c r="C322" s="71" t="s">
        <v>1</v>
      </c>
      <c r="D322" s="71">
        <v>250</v>
      </c>
      <c r="E322" s="73">
        <v>230</v>
      </c>
      <c r="F322" s="73"/>
      <c r="G322" s="75"/>
      <c r="H322" s="72"/>
      <c r="I322" s="78">
        <v>0.37340319999999999</v>
      </c>
      <c r="J322" s="172"/>
      <c r="K322" s="74">
        <f t="shared" si="4"/>
        <v>0.37340319999999999</v>
      </c>
    </row>
    <row r="323" spans="1:11" x14ac:dyDescent="0.2">
      <c r="A323" s="145" t="s">
        <v>426</v>
      </c>
      <c r="B323" s="66">
        <v>381</v>
      </c>
      <c r="C323" s="71" t="s">
        <v>1</v>
      </c>
      <c r="D323" s="71">
        <v>400</v>
      </c>
      <c r="E323" s="73" t="s">
        <v>526</v>
      </c>
      <c r="F323" s="73"/>
      <c r="G323" s="75"/>
      <c r="H323" s="72"/>
      <c r="I323" s="78">
        <v>0.43004916666666665</v>
      </c>
      <c r="J323" s="172"/>
      <c r="K323" s="74">
        <f t="shared" si="4"/>
        <v>0.43004916666666665</v>
      </c>
    </row>
    <row r="324" spans="1:11" x14ac:dyDescent="0.2">
      <c r="A324" s="145" t="s">
        <v>426</v>
      </c>
      <c r="B324" s="66">
        <v>382</v>
      </c>
      <c r="C324" s="71" t="s">
        <v>1</v>
      </c>
      <c r="D324" s="71">
        <v>180</v>
      </c>
      <c r="E324" s="73"/>
      <c r="F324" s="73"/>
      <c r="G324" s="75"/>
      <c r="H324" s="72"/>
      <c r="I324" s="78">
        <v>0</v>
      </c>
      <c r="J324" s="172"/>
      <c r="K324" s="74">
        <f t="shared" ref="K324:K387" si="5">I324+J324</f>
        <v>0</v>
      </c>
    </row>
    <row r="325" spans="1:11" x14ac:dyDescent="0.2">
      <c r="A325" s="145" t="s">
        <v>0</v>
      </c>
      <c r="B325" s="66">
        <v>383</v>
      </c>
      <c r="C325" s="71" t="s">
        <v>1</v>
      </c>
      <c r="D325" s="71">
        <v>400</v>
      </c>
      <c r="E325" s="73" t="s">
        <v>351</v>
      </c>
      <c r="F325" s="73" t="s">
        <v>4</v>
      </c>
      <c r="G325" s="70">
        <v>400</v>
      </c>
      <c r="H325" s="72" t="s">
        <v>527</v>
      </c>
      <c r="I325" s="78">
        <v>0.45196249999999999</v>
      </c>
      <c r="J325" s="172">
        <v>0.3142361111111111</v>
      </c>
      <c r="K325" s="74">
        <f t="shared" si="5"/>
        <v>0.76619861111111109</v>
      </c>
    </row>
    <row r="326" spans="1:11" x14ac:dyDescent="0.2">
      <c r="A326" s="145" t="s">
        <v>0</v>
      </c>
      <c r="B326" s="66">
        <v>384</v>
      </c>
      <c r="C326" s="71" t="s">
        <v>1</v>
      </c>
      <c r="D326" s="71">
        <v>400</v>
      </c>
      <c r="E326" s="73" t="s">
        <v>528</v>
      </c>
      <c r="F326" s="73" t="s">
        <v>530</v>
      </c>
      <c r="G326" s="75"/>
      <c r="H326" s="72"/>
      <c r="I326" s="78">
        <v>9.0392499999999987E-2</v>
      </c>
      <c r="J326" s="172"/>
      <c r="K326" s="74">
        <f t="shared" si="5"/>
        <v>9.0392499999999987E-2</v>
      </c>
    </row>
    <row r="327" spans="1:11" x14ac:dyDescent="0.2">
      <c r="A327" s="145" t="s">
        <v>11</v>
      </c>
      <c r="B327" s="66">
        <v>385</v>
      </c>
      <c r="C327" s="71" t="s">
        <v>1</v>
      </c>
      <c r="D327" s="71">
        <v>180</v>
      </c>
      <c r="E327" s="73" t="s">
        <v>529</v>
      </c>
      <c r="F327" s="73" t="s">
        <v>4</v>
      </c>
      <c r="G327" s="70">
        <v>320</v>
      </c>
      <c r="H327" s="72" t="s">
        <v>358</v>
      </c>
      <c r="I327" s="78">
        <v>0.22035074074074074</v>
      </c>
      <c r="J327" s="172">
        <v>0.29658564814814814</v>
      </c>
      <c r="K327" s="74">
        <f t="shared" si="5"/>
        <v>0.51693638888888893</v>
      </c>
    </row>
    <row r="328" spans="1:11" x14ac:dyDescent="0.2">
      <c r="A328" s="145" t="s">
        <v>11</v>
      </c>
      <c r="B328" s="66">
        <v>386</v>
      </c>
      <c r="C328" s="71" t="s">
        <v>1</v>
      </c>
      <c r="D328" s="71">
        <v>250</v>
      </c>
      <c r="E328" s="73">
        <v>228</v>
      </c>
      <c r="F328" s="73" t="s">
        <v>4</v>
      </c>
      <c r="G328" s="70">
        <v>250</v>
      </c>
      <c r="H328" s="72" t="s">
        <v>37</v>
      </c>
      <c r="I328" s="78">
        <v>9.9924800000000008E-2</v>
      </c>
      <c r="J328" s="172">
        <v>3.7037037037037042E-2</v>
      </c>
      <c r="K328" s="74">
        <f t="shared" si="5"/>
        <v>0.13696183703703704</v>
      </c>
    </row>
    <row r="329" spans="1:11" ht="25.5" x14ac:dyDescent="0.2">
      <c r="A329" s="145" t="s">
        <v>11</v>
      </c>
      <c r="B329" s="66">
        <v>387</v>
      </c>
      <c r="C329" s="71" t="s">
        <v>1</v>
      </c>
      <c r="D329" s="71">
        <v>1250</v>
      </c>
      <c r="E329" s="73" t="s">
        <v>291</v>
      </c>
      <c r="F329" s="65" t="s">
        <v>396</v>
      </c>
      <c r="G329" s="70">
        <v>1250</v>
      </c>
      <c r="H329" s="72"/>
      <c r="I329" s="78">
        <v>3.2081119999999998E-2</v>
      </c>
      <c r="J329" s="172">
        <v>0</v>
      </c>
      <c r="K329" s="74">
        <f t="shared" si="5"/>
        <v>3.2081119999999998E-2</v>
      </c>
    </row>
    <row r="330" spans="1:11" x14ac:dyDescent="0.2">
      <c r="A330" s="145" t="s">
        <v>0</v>
      </c>
      <c r="B330" s="66">
        <v>388</v>
      </c>
      <c r="C330" s="71" t="s">
        <v>1</v>
      </c>
      <c r="D330" s="71">
        <v>1250</v>
      </c>
      <c r="E330" s="73" t="s">
        <v>343</v>
      </c>
      <c r="F330" s="73" t="s">
        <v>531</v>
      </c>
      <c r="G330" s="70">
        <v>1250</v>
      </c>
      <c r="H330" s="72" t="s">
        <v>412</v>
      </c>
      <c r="I330" s="78">
        <v>4.1547679999999997E-2</v>
      </c>
      <c r="J330" s="172">
        <v>1.0185185185185186E-2</v>
      </c>
      <c r="K330" s="74">
        <f t="shared" si="5"/>
        <v>5.1732865185185183E-2</v>
      </c>
    </row>
    <row r="331" spans="1:11" x14ac:dyDescent="0.2">
      <c r="A331" s="145" t="s">
        <v>0</v>
      </c>
      <c r="B331" s="66">
        <v>390</v>
      </c>
      <c r="C331" s="71" t="s">
        <v>1</v>
      </c>
      <c r="D331" s="71">
        <v>400</v>
      </c>
      <c r="E331" s="73" t="s">
        <v>38</v>
      </c>
      <c r="F331" s="73" t="s">
        <v>4</v>
      </c>
      <c r="G331" s="70">
        <v>400</v>
      </c>
      <c r="H331" s="72" t="s">
        <v>27</v>
      </c>
      <c r="I331" s="78">
        <v>0.29637783333333334</v>
      </c>
      <c r="J331" s="172">
        <v>0.17129629629629631</v>
      </c>
      <c r="K331" s="74">
        <f t="shared" si="5"/>
        <v>0.46767412962962962</v>
      </c>
    </row>
    <row r="332" spans="1:11" x14ac:dyDescent="0.2">
      <c r="A332" s="145" t="s">
        <v>426</v>
      </c>
      <c r="B332" s="66">
        <v>391</v>
      </c>
      <c r="C332" s="71" t="s">
        <v>1</v>
      </c>
      <c r="D332" s="71">
        <v>160</v>
      </c>
      <c r="E332" s="73" t="s">
        <v>231</v>
      </c>
      <c r="F332" s="73"/>
      <c r="G332" s="75"/>
      <c r="H332" s="72"/>
      <c r="I332" s="78">
        <v>5.4783333333333333E-3</v>
      </c>
      <c r="J332" s="172"/>
      <c r="K332" s="74">
        <f t="shared" si="5"/>
        <v>5.4783333333333333E-3</v>
      </c>
    </row>
    <row r="333" spans="1:11" x14ac:dyDescent="0.2">
      <c r="A333" s="145" t="s">
        <v>0</v>
      </c>
      <c r="B333" s="66">
        <v>392</v>
      </c>
      <c r="C333" s="71" t="s">
        <v>1</v>
      </c>
      <c r="D333" s="71">
        <v>250</v>
      </c>
      <c r="E333" s="73" t="s">
        <v>532</v>
      </c>
      <c r="F333" s="73"/>
      <c r="G333" s="75"/>
      <c r="H333" s="72"/>
      <c r="I333" s="78">
        <v>0.2427997333333333</v>
      </c>
      <c r="J333" s="172"/>
      <c r="K333" s="74">
        <f t="shared" si="5"/>
        <v>0.2427997333333333</v>
      </c>
    </row>
    <row r="334" spans="1:11" x14ac:dyDescent="0.2">
      <c r="A334" s="145" t="s">
        <v>0</v>
      </c>
      <c r="B334" s="66">
        <v>393</v>
      </c>
      <c r="C334" s="71" t="s">
        <v>1</v>
      </c>
      <c r="D334" s="71">
        <v>400</v>
      </c>
      <c r="E334" s="73" t="s">
        <v>342</v>
      </c>
      <c r="F334" s="73" t="s">
        <v>533</v>
      </c>
      <c r="G334" s="72">
        <v>400</v>
      </c>
      <c r="H334" s="72" t="s">
        <v>511</v>
      </c>
      <c r="I334" s="78">
        <v>0.30623883333333335</v>
      </c>
      <c r="J334" s="172">
        <v>7.1759259259259259E-2</v>
      </c>
      <c r="K334" s="74">
        <f t="shared" si="5"/>
        <v>0.37799809259259259</v>
      </c>
    </row>
    <row r="335" spans="1:11" x14ac:dyDescent="0.2">
      <c r="A335" s="145" t="s">
        <v>0</v>
      </c>
      <c r="B335" s="66">
        <v>394</v>
      </c>
      <c r="C335" s="71" t="s">
        <v>1</v>
      </c>
      <c r="D335" s="71">
        <v>180</v>
      </c>
      <c r="E335" s="73" t="s">
        <v>534</v>
      </c>
      <c r="F335" s="73" t="s">
        <v>4</v>
      </c>
      <c r="G335" s="70">
        <v>180</v>
      </c>
      <c r="H335" s="72" t="s">
        <v>182</v>
      </c>
      <c r="I335" s="78">
        <v>0.12539296296296296</v>
      </c>
      <c r="J335" s="172">
        <v>0.23405349794238683</v>
      </c>
      <c r="K335" s="74">
        <f t="shared" si="5"/>
        <v>0.35944646090534982</v>
      </c>
    </row>
    <row r="336" spans="1:11" x14ac:dyDescent="0.2">
      <c r="A336" s="145" t="s">
        <v>0</v>
      </c>
      <c r="B336" s="66">
        <v>395</v>
      </c>
      <c r="C336" s="71" t="s">
        <v>1</v>
      </c>
      <c r="D336" s="71">
        <v>400</v>
      </c>
      <c r="E336" s="73" t="s">
        <v>363</v>
      </c>
      <c r="F336" s="73" t="s">
        <v>4</v>
      </c>
      <c r="G336" s="70">
        <v>400</v>
      </c>
      <c r="H336" s="72" t="s">
        <v>285</v>
      </c>
      <c r="I336" s="78">
        <v>0.1002535</v>
      </c>
      <c r="J336" s="172">
        <v>4.3981481481481476E-2</v>
      </c>
      <c r="K336" s="74">
        <f t="shared" si="5"/>
        <v>0.14423498148148148</v>
      </c>
    </row>
    <row r="337" spans="1:11" x14ac:dyDescent="0.2">
      <c r="A337" s="145" t="s">
        <v>0</v>
      </c>
      <c r="B337" s="66">
        <v>396</v>
      </c>
      <c r="C337" s="71" t="s">
        <v>1</v>
      </c>
      <c r="D337" s="71">
        <v>400</v>
      </c>
      <c r="E337" s="73" t="s">
        <v>252</v>
      </c>
      <c r="F337" s="73"/>
      <c r="G337" s="75"/>
      <c r="H337" s="72"/>
      <c r="I337" s="78">
        <v>9.422733333333333E-2</v>
      </c>
      <c r="J337" s="172"/>
      <c r="K337" s="74">
        <f t="shared" si="5"/>
        <v>9.422733333333333E-2</v>
      </c>
    </row>
    <row r="338" spans="1:11" x14ac:dyDescent="0.2">
      <c r="A338" s="145" t="s">
        <v>426</v>
      </c>
      <c r="B338" s="66">
        <v>397</v>
      </c>
      <c r="C338" s="71" t="s">
        <v>1</v>
      </c>
      <c r="D338" s="71">
        <v>160</v>
      </c>
      <c r="E338" s="73">
        <v>227</v>
      </c>
      <c r="F338" s="73"/>
      <c r="G338" s="75"/>
      <c r="H338" s="72"/>
      <c r="I338" s="78">
        <v>0.87516374999999991</v>
      </c>
      <c r="J338" s="172"/>
      <c r="K338" s="74">
        <f t="shared" si="5"/>
        <v>0.87516374999999991</v>
      </c>
    </row>
    <row r="339" spans="1:11" ht="25.5" x14ac:dyDescent="0.2">
      <c r="A339" s="145" t="s">
        <v>0</v>
      </c>
      <c r="B339" s="66">
        <v>398</v>
      </c>
      <c r="C339" s="64" t="s">
        <v>427</v>
      </c>
      <c r="D339" s="71">
        <v>630</v>
      </c>
      <c r="E339" s="158"/>
      <c r="F339" s="73" t="s">
        <v>4</v>
      </c>
      <c r="G339" s="70">
        <v>400</v>
      </c>
      <c r="H339" s="72" t="s">
        <v>536</v>
      </c>
      <c r="I339" s="78">
        <v>0</v>
      </c>
      <c r="J339" s="172">
        <v>0.10995370370370371</v>
      </c>
      <c r="K339" s="74">
        <f t="shared" si="5"/>
        <v>0.10995370370370371</v>
      </c>
    </row>
    <row r="340" spans="1:11" x14ac:dyDescent="0.2">
      <c r="A340" s="145" t="s">
        <v>535</v>
      </c>
      <c r="B340" s="66">
        <v>399</v>
      </c>
      <c r="C340" s="71" t="s">
        <v>1</v>
      </c>
      <c r="D340" s="71">
        <v>100</v>
      </c>
      <c r="E340" s="73" t="s">
        <v>279</v>
      </c>
      <c r="F340" s="73"/>
      <c r="G340" s="75"/>
      <c r="H340" s="72"/>
      <c r="I340" s="78">
        <v>1.9722E-2</v>
      </c>
      <c r="J340" s="172"/>
      <c r="K340" s="74">
        <f t="shared" si="5"/>
        <v>1.9722E-2</v>
      </c>
    </row>
    <row r="341" spans="1:11" x14ac:dyDescent="0.2">
      <c r="A341" s="145" t="s">
        <v>0</v>
      </c>
      <c r="B341" s="66">
        <v>400</v>
      </c>
      <c r="C341" s="71" t="s">
        <v>1</v>
      </c>
      <c r="D341" s="71">
        <v>25</v>
      </c>
      <c r="E341" s="73"/>
      <c r="F341" s="73" t="s">
        <v>4</v>
      </c>
      <c r="G341" s="70">
        <v>25</v>
      </c>
      <c r="H341" s="72"/>
      <c r="I341" s="78">
        <v>0</v>
      </c>
      <c r="J341" s="172">
        <v>0</v>
      </c>
      <c r="K341" s="74">
        <f t="shared" si="5"/>
        <v>0</v>
      </c>
    </row>
    <row r="342" spans="1:11" ht="25.5" x14ac:dyDescent="0.2">
      <c r="A342" s="145" t="s">
        <v>0</v>
      </c>
      <c r="B342" s="66">
        <v>401</v>
      </c>
      <c r="C342" s="64" t="s">
        <v>537</v>
      </c>
      <c r="D342" s="71">
        <v>400</v>
      </c>
      <c r="E342" s="73" t="s">
        <v>341</v>
      </c>
      <c r="F342" s="73" t="s">
        <v>4</v>
      </c>
      <c r="G342" s="70">
        <v>400</v>
      </c>
      <c r="H342" s="72" t="s">
        <v>285</v>
      </c>
      <c r="I342" s="78">
        <v>0</v>
      </c>
      <c r="J342" s="172">
        <v>4.3981481481481476E-2</v>
      </c>
      <c r="K342" s="74">
        <f t="shared" si="5"/>
        <v>4.3981481481481476E-2</v>
      </c>
    </row>
    <row r="343" spans="1:11" x14ac:dyDescent="0.2">
      <c r="A343" s="145" t="s">
        <v>426</v>
      </c>
      <c r="B343" s="66">
        <v>402</v>
      </c>
      <c r="C343" s="71" t="s">
        <v>1</v>
      </c>
      <c r="D343" s="71">
        <v>320</v>
      </c>
      <c r="E343" s="73" t="s">
        <v>538</v>
      </c>
      <c r="F343" s="73"/>
      <c r="G343" s="75"/>
      <c r="H343" s="72"/>
      <c r="I343" s="78">
        <v>8.5598958333333336E-2</v>
      </c>
      <c r="J343" s="172"/>
      <c r="K343" s="74">
        <f t="shared" si="5"/>
        <v>8.5598958333333336E-2</v>
      </c>
    </row>
    <row r="344" spans="1:11" x14ac:dyDescent="0.2">
      <c r="A344" s="145" t="s">
        <v>426</v>
      </c>
      <c r="B344" s="66">
        <v>403</v>
      </c>
      <c r="C344" s="71" t="s">
        <v>1</v>
      </c>
      <c r="D344" s="71">
        <v>400</v>
      </c>
      <c r="E344" s="73" t="s">
        <v>539</v>
      </c>
      <c r="F344" s="73"/>
      <c r="G344" s="75"/>
      <c r="H344" s="72"/>
      <c r="I344" s="78">
        <v>0.37636150000000002</v>
      </c>
      <c r="J344" s="172"/>
      <c r="K344" s="74">
        <f t="shared" si="5"/>
        <v>0.37636150000000002</v>
      </c>
    </row>
    <row r="345" spans="1:11" x14ac:dyDescent="0.2">
      <c r="A345" s="145" t="s">
        <v>426</v>
      </c>
      <c r="B345" s="66">
        <v>404</v>
      </c>
      <c r="C345" s="71" t="s">
        <v>1</v>
      </c>
      <c r="D345" s="71">
        <v>400</v>
      </c>
      <c r="E345" s="73" t="s">
        <v>540</v>
      </c>
      <c r="F345" s="73"/>
      <c r="G345" s="75"/>
      <c r="H345" s="72"/>
      <c r="I345" s="78">
        <v>5.040066666666667E-2</v>
      </c>
      <c r="J345" s="172"/>
      <c r="K345" s="74">
        <f t="shared" si="5"/>
        <v>5.040066666666667E-2</v>
      </c>
    </row>
    <row r="346" spans="1:11" ht="25.5" x14ac:dyDescent="0.2">
      <c r="A346" s="145" t="s">
        <v>0</v>
      </c>
      <c r="B346" s="66">
        <v>405</v>
      </c>
      <c r="C346" s="64" t="s">
        <v>427</v>
      </c>
      <c r="D346" s="71">
        <v>630</v>
      </c>
      <c r="E346" s="73"/>
      <c r="F346" s="73" t="s">
        <v>541</v>
      </c>
      <c r="G346" s="70">
        <v>630</v>
      </c>
      <c r="H346" s="72"/>
      <c r="I346" s="78">
        <v>0</v>
      </c>
      <c r="J346" s="172">
        <v>0</v>
      </c>
      <c r="K346" s="74">
        <f t="shared" si="5"/>
        <v>0</v>
      </c>
    </row>
    <row r="347" spans="1:11" x14ac:dyDescent="0.2">
      <c r="A347" s="145" t="s">
        <v>426</v>
      </c>
      <c r="B347" s="66">
        <v>415</v>
      </c>
      <c r="C347" s="71" t="s">
        <v>1</v>
      </c>
      <c r="D347" s="71">
        <v>160</v>
      </c>
      <c r="E347" s="73" t="s">
        <v>542</v>
      </c>
      <c r="F347" s="71"/>
      <c r="G347" s="70"/>
      <c r="H347" s="72"/>
      <c r="I347" s="78">
        <v>0.43552749999999996</v>
      </c>
      <c r="J347" s="172"/>
      <c r="K347" s="74">
        <f t="shared" si="5"/>
        <v>0.43552749999999996</v>
      </c>
    </row>
    <row r="348" spans="1:11" x14ac:dyDescent="0.2">
      <c r="A348" s="145" t="s">
        <v>426</v>
      </c>
      <c r="B348" s="66">
        <v>416</v>
      </c>
      <c r="C348" s="71" t="s">
        <v>1</v>
      </c>
      <c r="D348" s="71">
        <v>63</v>
      </c>
      <c r="E348" s="73" t="s">
        <v>543</v>
      </c>
      <c r="F348" s="73"/>
      <c r="G348" s="75"/>
      <c r="H348" s="72"/>
      <c r="I348" s="78">
        <v>0.28522116402116399</v>
      </c>
      <c r="J348" s="172"/>
      <c r="K348" s="74">
        <f t="shared" si="5"/>
        <v>0.28522116402116399</v>
      </c>
    </row>
    <row r="349" spans="1:11" x14ac:dyDescent="0.2">
      <c r="A349" s="145" t="s">
        <v>426</v>
      </c>
      <c r="B349" s="66">
        <v>417</v>
      </c>
      <c r="C349" s="71" t="s">
        <v>1</v>
      </c>
      <c r="D349" s="71">
        <v>250</v>
      </c>
      <c r="E349" s="73" t="s">
        <v>489</v>
      </c>
      <c r="F349" s="73"/>
      <c r="G349" s="75"/>
      <c r="H349" s="72"/>
      <c r="I349" s="78">
        <v>0.20423226666666666</v>
      </c>
      <c r="J349" s="172"/>
      <c r="K349" s="74">
        <f t="shared" si="5"/>
        <v>0.20423226666666666</v>
      </c>
    </row>
    <row r="350" spans="1:11" x14ac:dyDescent="0.2">
      <c r="A350" s="145" t="s">
        <v>426</v>
      </c>
      <c r="B350" s="66">
        <v>418</v>
      </c>
      <c r="C350" s="71" t="s">
        <v>1</v>
      </c>
      <c r="D350" s="71">
        <v>100</v>
      </c>
      <c r="E350" s="73" t="s">
        <v>134</v>
      </c>
      <c r="F350" s="73"/>
      <c r="G350" s="75"/>
      <c r="H350" s="72"/>
      <c r="I350" s="78">
        <v>1.3148E-2</v>
      </c>
      <c r="J350" s="172"/>
      <c r="K350" s="74">
        <f t="shared" si="5"/>
        <v>1.3148E-2</v>
      </c>
    </row>
    <row r="351" spans="1:11" x14ac:dyDescent="0.2">
      <c r="A351" s="145" t="s">
        <v>0</v>
      </c>
      <c r="B351" s="66">
        <v>419</v>
      </c>
      <c r="C351" s="71" t="s">
        <v>1</v>
      </c>
      <c r="D351" s="71">
        <v>160</v>
      </c>
      <c r="E351" s="73" t="s">
        <v>331</v>
      </c>
      <c r="F351" s="73" t="s">
        <v>4</v>
      </c>
      <c r="G351" s="70">
        <v>160</v>
      </c>
      <c r="H351" s="72" t="s">
        <v>544</v>
      </c>
      <c r="I351" s="78">
        <v>0.29582999999999998</v>
      </c>
      <c r="J351" s="172">
        <v>6.7997685185185189E-2</v>
      </c>
      <c r="K351" s="74">
        <f t="shared" si="5"/>
        <v>0.36382768518518516</v>
      </c>
    </row>
    <row r="352" spans="1:11" x14ac:dyDescent="0.2">
      <c r="A352" s="145" t="s">
        <v>0</v>
      </c>
      <c r="B352" s="66">
        <v>420</v>
      </c>
      <c r="C352" s="71" t="s">
        <v>1</v>
      </c>
      <c r="D352" s="71">
        <v>630</v>
      </c>
      <c r="E352" s="73" t="s">
        <v>545</v>
      </c>
      <c r="F352" s="73" t="s">
        <v>4</v>
      </c>
      <c r="G352" s="70">
        <v>630</v>
      </c>
      <c r="H352" s="72" t="s">
        <v>503</v>
      </c>
      <c r="I352" s="78">
        <v>0.31061280423280424</v>
      </c>
      <c r="J352" s="172">
        <v>0.15395355673133451</v>
      </c>
      <c r="K352" s="74">
        <f t="shared" si="5"/>
        <v>0.46456636096413872</v>
      </c>
    </row>
    <row r="353" spans="1:11" x14ac:dyDescent="0.2">
      <c r="A353" s="145" t="s">
        <v>0</v>
      </c>
      <c r="B353" s="66">
        <v>421</v>
      </c>
      <c r="C353" s="71" t="s">
        <v>1</v>
      </c>
      <c r="D353" s="71">
        <v>400</v>
      </c>
      <c r="E353" s="73" t="s">
        <v>385</v>
      </c>
      <c r="F353" s="73" t="s">
        <v>4</v>
      </c>
      <c r="G353" s="70">
        <v>400</v>
      </c>
      <c r="H353" s="72" t="s">
        <v>546</v>
      </c>
      <c r="I353" s="78">
        <v>0.27610799999999996</v>
      </c>
      <c r="J353" s="172">
        <v>0.23900462962962959</v>
      </c>
      <c r="K353" s="74">
        <f t="shared" si="5"/>
        <v>0.51511262962962956</v>
      </c>
    </row>
    <row r="354" spans="1:11" x14ac:dyDescent="0.2">
      <c r="A354" s="145" t="s">
        <v>426</v>
      </c>
      <c r="B354" s="66">
        <v>422</v>
      </c>
      <c r="C354" s="71" t="s">
        <v>1</v>
      </c>
      <c r="D354" s="71">
        <v>40</v>
      </c>
      <c r="E354" s="73" t="s">
        <v>547</v>
      </c>
      <c r="F354" s="73"/>
      <c r="G354" s="75"/>
      <c r="H354" s="72"/>
      <c r="I354" s="78">
        <v>2.1913333333333333E-2</v>
      </c>
      <c r="J354" s="172"/>
      <c r="K354" s="74">
        <f t="shared" si="5"/>
        <v>2.1913333333333333E-2</v>
      </c>
    </row>
    <row r="355" spans="1:11" x14ac:dyDescent="0.2">
      <c r="A355" s="145" t="s">
        <v>426</v>
      </c>
      <c r="B355" s="66">
        <v>423</v>
      </c>
      <c r="C355" s="71" t="s">
        <v>1</v>
      </c>
      <c r="D355" s="71">
        <v>400</v>
      </c>
      <c r="E355" s="73" t="s">
        <v>41</v>
      </c>
      <c r="F355" s="71" t="s">
        <v>4</v>
      </c>
      <c r="G355" s="72">
        <v>400</v>
      </c>
      <c r="H355" s="72" t="s">
        <v>55</v>
      </c>
      <c r="I355" s="78">
        <v>0.11230583333333331</v>
      </c>
      <c r="J355" s="172">
        <v>9.3750000000000014E-2</v>
      </c>
      <c r="K355" s="74">
        <f t="shared" si="5"/>
        <v>0.20605583333333333</v>
      </c>
    </row>
    <row r="356" spans="1:11" x14ac:dyDescent="0.2">
      <c r="A356" s="145" t="s">
        <v>426</v>
      </c>
      <c r="B356" s="66">
        <v>424</v>
      </c>
      <c r="C356" s="71" t="s">
        <v>1</v>
      </c>
      <c r="D356" s="71">
        <v>1000</v>
      </c>
      <c r="E356" s="73"/>
      <c r="F356" s="73" t="s">
        <v>4</v>
      </c>
      <c r="G356" s="72">
        <v>1000</v>
      </c>
      <c r="H356" s="72"/>
      <c r="I356" s="78">
        <v>0</v>
      </c>
      <c r="J356" s="172">
        <v>0</v>
      </c>
      <c r="K356" s="74">
        <f t="shared" si="5"/>
        <v>0</v>
      </c>
    </row>
    <row r="357" spans="1:11" x14ac:dyDescent="0.2">
      <c r="A357" s="145" t="s">
        <v>0</v>
      </c>
      <c r="B357" s="66">
        <v>425</v>
      </c>
      <c r="C357" s="71" t="s">
        <v>1</v>
      </c>
      <c r="D357" s="71">
        <v>630</v>
      </c>
      <c r="E357" s="73" t="s">
        <v>110</v>
      </c>
      <c r="F357" s="73" t="s">
        <v>4</v>
      </c>
      <c r="G357" s="70">
        <v>630</v>
      </c>
      <c r="H357" s="72" t="s">
        <v>56</v>
      </c>
      <c r="I357" s="78">
        <v>0.36661354497354492</v>
      </c>
      <c r="J357" s="172">
        <v>0.20943562610229277</v>
      </c>
      <c r="K357" s="74">
        <f t="shared" si="5"/>
        <v>0.57604917107583775</v>
      </c>
    </row>
    <row r="358" spans="1:11" x14ac:dyDescent="0.2">
      <c r="A358" s="145" t="s">
        <v>426</v>
      </c>
      <c r="B358" s="66">
        <v>426</v>
      </c>
      <c r="C358" s="71" t="s">
        <v>1</v>
      </c>
      <c r="D358" s="71">
        <v>250</v>
      </c>
      <c r="E358" s="73" t="s">
        <v>548</v>
      </c>
      <c r="F358" s="73"/>
      <c r="G358" s="75"/>
      <c r="H358" s="72"/>
      <c r="I358" s="78">
        <v>0.59691919999999998</v>
      </c>
      <c r="J358" s="172"/>
      <c r="K358" s="74">
        <f t="shared" si="5"/>
        <v>0.59691919999999998</v>
      </c>
    </row>
    <row r="359" spans="1:11" x14ac:dyDescent="0.2">
      <c r="A359" s="145" t="s">
        <v>0</v>
      </c>
      <c r="B359" s="66">
        <v>428</v>
      </c>
      <c r="C359" s="71" t="s">
        <v>1</v>
      </c>
      <c r="D359" s="71">
        <v>100</v>
      </c>
      <c r="E359" s="73" t="s">
        <v>454</v>
      </c>
      <c r="F359" s="73" t="s">
        <v>4</v>
      </c>
      <c r="G359" s="70">
        <v>100</v>
      </c>
      <c r="H359" s="72" t="s">
        <v>46</v>
      </c>
      <c r="I359" s="78">
        <v>0.45141466666666669</v>
      </c>
      <c r="J359" s="172">
        <v>0.83333333333333337</v>
      </c>
      <c r="K359" s="74">
        <f t="shared" si="5"/>
        <v>1.284748</v>
      </c>
    </row>
    <row r="360" spans="1:11" ht="25.5" x14ac:dyDescent="0.2">
      <c r="A360" s="145" t="s">
        <v>0</v>
      </c>
      <c r="B360" s="66">
        <v>429</v>
      </c>
      <c r="C360" s="64" t="s">
        <v>549</v>
      </c>
      <c r="D360" s="71">
        <v>180</v>
      </c>
      <c r="E360" s="73"/>
      <c r="F360" s="73" t="s">
        <v>4</v>
      </c>
      <c r="G360" s="70">
        <v>250</v>
      </c>
      <c r="H360" s="72" t="s">
        <v>189</v>
      </c>
      <c r="I360" s="78">
        <v>0</v>
      </c>
      <c r="J360" s="172">
        <v>0.17592592592592596</v>
      </c>
      <c r="K360" s="74">
        <f t="shared" si="5"/>
        <v>0.17592592592592596</v>
      </c>
    </row>
    <row r="361" spans="1:11" x14ac:dyDescent="0.2">
      <c r="A361" s="145" t="s">
        <v>0</v>
      </c>
      <c r="B361" s="66">
        <v>431</v>
      </c>
      <c r="C361" s="71" t="s">
        <v>1</v>
      </c>
      <c r="D361" s="71">
        <v>180</v>
      </c>
      <c r="E361" s="73"/>
      <c r="F361" s="73"/>
      <c r="G361" s="75"/>
      <c r="H361" s="72"/>
      <c r="I361" s="78">
        <v>0</v>
      </c>
      <c r="J361" s="172"/>
      <c r="K361" s="74">
        <f t="shared" si="5"/>
        <v>0</v>
      </c>
    </row>
    <row r="362" spans="1:11" x14ac:dyDescent="0.2">
      <c r="A362" s="145" t="s">
        <v>0</v>
      </c>
      <c r="B362" s="66">
        <v>432</v>
      </c>
      <c r="C362" s="71" t="s">
        <v>1</v>
      </c>
      <c r="D362" s="71">
        <v>400</v>
      </c>
      <c r="E362" s="73">
        <v>232</v>
      </c>
      <c r="F362" s="73" t="s">
        <v>4</v>
      </c>
      <c r="G362" s="70">
        <v>400</v>
      </c>
      <c r="H362" s="72"/>
      <c r="I362" s="78">
        <v>0.31500416666666664</v>
      </c>
      <c r="J362" s="172">
        <v>0</v>
      </c>
      <c r="K362" s="74">
        <f t="shared" si="5"/>
        <v>0.31500416666666664</v>
      </c>
    </row>
    <row r="363" spans="1:11" x14ac:dyDescent="0.2">
      <c r="A363" s="145" t="s">
        <v>0</v>
      </c>
      <c r="B363" s="66">
        <v>433</v>
      </c>
      <c r="C363" s="71" t="s">
        <v>1</v>
      </c>
      <c r="D363" s="71">
        <v>630</v>
      </c>
      <c r="E363" s="73">
        <v>233</v>
      </c>
      <c r="F363" s="73" t="s">
        <v>4</v>
      </c>
      <c r="G363" s="70">
        <v>630</v>
      </c>
      <c r="H363" s="72">
        <v>232</v>
      </c>
      <c r="I363" s="78">
        <v>0.30052571428571428</v>
      </c>
      <c r="J363" s="172">
        <v>0.40417401528512648</v>
      </c>
      <c r="K363" s="74">
        <f t="shared" si="5"/>
        <v>0.70469972957084082</v>
      </c>
    </row>
    <row r="364" spans="1:11" x14ac:dyDescent="0.2">
      <c r="A364" s="145" t="s">
        <v>426</v>
      </c>
      <c r="B364" s="66">
        <v>434</v>
      </c>
      <c r="C364" s="71" t="s">
        <v>1</v>
      </c>
      <c r="D364" s="71">
        <v>250</v>
      </c>
      <c r="E364" s="73" t="s">
        <v>91</v>
      </c>
      <c r="F364" s="73"/>
      <c r="G364" s="75"/>
      <c r="H364" s="72"/>
      <c r="I364" s="78">
        <v>0.12709733333333334</v>
      </c>
      <c r="J364" s="172"/>
      <c r="K364" s="74">
        <f t="shared" si="5"/>
        <v>0.12709733333333334</v>
      </c>
    </row>
    <row r="365" spans="1:11" x14ac:dyDescent="0.2">
      <c r="A365" s="145" t="s">
        <v>426</v>
      </c>
      <c r="B365" s="66">
        <v>435</v>
      </c>
      <c r="C365" s="71" t="s">
        <v>1</v>
      </c>
      <c r="D365" s="71">
        <v>400</v>
      </c>
      <c r="E365" s="73" t="s">
        <v>58</v>
      </c>
      <c r="F365" s="73"/>
      <c r="G365" s="75"/>
      <c r="H365" s="72"/>
      <c r="I365" s="78">
        <v>0.32705649999999997</v>
      </c>
      <c r="J365" s="172"/>
      <c r="K365" s="74">
        <f t="shared" si="5"/>
        <v>0.32705649999999997</v>
      </c>
    </row>
    <row r="366" spans="1:11" x14ac:dyDescent="0.2">
      <c r="A366" s="145" t="s">
        <v>426</v>
      </c>
      <c r="B366" s="66">
        <v>436</v>
      </c>
      <c r="C366" s="71" t="s">
        <v>1</v>
      </c>
      <c r="D366" s="71">
        <v>400</v>
      </c>
      <c r="E366" s="73" t="s">
        <v>550</v>
      </c>
      <c r="F366" s="73"/>
      <c r="G366" s="75"/>
      <c r="H366" s="72"/>
      <c r="I366" s="78">
        <v>0</v>
      </c>
      <c r="J366" s="172"/>
      <c r="K366" s="74">
        <f t="shared" si="5"/>
        <v>0</v>
      </c>
    </row>
    <row r="367" spans="1:11" x14ac:dyDescent="0.2">
      <c r="A367" s="145" t="s">
        <v>0</v>
      </c>
      <c r="B367" s="66">
        <v>437</v>
      </c>
      <c r="C367" s="71" t="s">
        <v>1</v>
      </c>
      <c r="D367" s="71">
        <v>400</v>
      </c>
      <c r="E367" s="73" t="s">
        <v>218</v>
      </c>
      <c r="F367" s="73" t="s">
        <v>4</v>
      </c>
      <c r="G367" s="72">
        <v>400</v>
      </c>
      <c r="H367" s="72" t="s">
        <v>433</v>
      </c>
      <c r="I367" s="78">
        <v>0.24926416666666665</v>
      </c>
      <c r="J367" s="172">
        <v>5.4976851851851853E-2</v>
      </c>
      <c r="K367" s="74">
        <f t="shared" si="5"/>
        <v>0.30424101851851848</v>
      </c>
    </row>
    <row r="368" spans="1:11" x14ac:dyDescent="0.2">
      <c r="A368" s="145" t="s">
        <v>0</v>
      </c>
      <c r="B368" s="66">
        <v>438</v>
      </c>
      <c r="C368" s="71" t="s">
        <v>1</v>
      </c>
      <c r="D368" s="71">
        <v>400</v>
      </c>
      <c r="E368" s="73" t="s">
        <v>76</v>
      </c>
      <c r="F368" s="73" t="s">
        <v>4</v>
      </c>
      <c r="G368" s="72">
        <v>400</v>
      </c>
      <c r="H368" s="72" t="s">
        <v>113</v>
      </c>
      <c r="I368" s="78">
        <v>9.8610000000000003E-2</v>
      </c>
      <c r="J368" s="172">
        <v>6.9444444444444448E-2</v>
      </c>
      <c r="K368" s="74">
        <f t="shared" si="5"/>
        <v>0.16805444444444445</v>
      </c>
    </row>
    <row r="369" spans="1:11" x14ac:dyDescent="0.2">
      <c r="A369" s="145" t="s">
        <v>0</v>
      </c>
      <c r="B369" s="66">
        <v>439</v>
      </c>
      <c r="C369" s="71" t="s">
        <v>1</v>
      </c>
      <c r="D369" s="71">
        <v>1000</v>
      </c>
      <c r="E369" s="73" t="s">
        <v>348</v>
      </c>
      <c r="F369" s="73" t="s">
        <v>4</v>
      </c>
      <c r="G369" s="72">
        <v>1000</v>
      </c>
      <c r="H369" s="72" t="s">
        <v>551</v>
      </c>
      <c r="I369" s="78">
        <v>1.3367133333333331E-2</v>
      </c>
      <c r="J369" s="172">
        <v>3.2407407407407406E-2</v>
      </c>
      <c r="K369" s="74">
        <f t="shared" si="5"/>
        <v>4.5774540740740735E-2</v>
      </c>
    </row>
    <row r="370" spans="1:11" ht="25.5" x14ac:dyDescent="0.2">
      <c r="A370" s="145" t="s">
        <v>0</v>
      </c>
      <c r="B370" s="150">
        <v>440</v>
      </c>
      <c r="C370" s="64" t="s">
        <v>552</v>
      </c>
      <c r="D370" s="71">
        <v>250</v>
      </c>
      <c r="E370" s="73"/>
      <c r="F370" s="73"/>
      <c r="G370" s="75"/>
      <c r="H370" s="72"/>
      <c r="I370" s="78">
        <v>0</v>
      </c>
      <c r="J370" s="172"/>
      <c r="K370" s="74">
        <f t="shared" si="5"/>
        <v>0</v>
      </c>
    </row>
    <row r="371" spans="1:11" x14ac:dyDescent="0.2">
      <c r="A371" s="145" t="s">
        <v>426</v>
      </c>
      <c r="B371" s="66">
        <v>441</v>
      </c>
      <c r="C371" s="71" t="s">
        <v>1</v>
      </c>
      <c r="D371" s="71">
        <v>160</v>
      </c>
      <c r="E371" s="159" t="s">
        <v>553</v>
      </c>
      <c r="F371" s="73"/>
      <c r="G371" s="75"/>
      <c r="H371" s="72"/>
      <c r="I371" s="78">
        <v>0.36157</v>
      </c>
      <c r="J371" s="172"/>
      <c r="K371" s="74">
        <f t="shared" si="5"/>
        <v>0.36157</v>
      </c>
    </row>
    <row r="372" spans="1:11" x14ac:dyDescent="0.2">
      <c r="A372" s="145" t="s">
        <v>0</v>
      </c>
      <c r="B372" s="66">
        <v>442</v>
      </c>
      <c r="C372" s="71" t="s">
        <v>1</v>
      </c>
      <c r="D372" s="71">
        <v>630</v>
      </c>
      <c r="E372" s="73" t="s">
        <v>400</v>
      </c>
      <c r="F372" s="73" t="s">
        <v>4</v>
      </c>
      <c r="G372" s="70">
        <v>630</v>
      </c>
      <c r="H372" s="72" t="s">
        <v>554</v>
      </c>
      <c r="I372" s="78">
        <v>0.28000370370370364</v>
      </c>
      <c r="J372" s="172">
        <v>0.22890946502057613</v>
      </c>
      <c r="K372" s="74">
        <f t="shared" si="5"/>
        <v>0.50891316872427983</v>
      </c>
    </row>
    <row r="373" spans="1:11" x14ac:dyDescent="0.2">
      <c r="A373" s="145" t="s">
        <v>0</v>
      </c>
      <c r="B373" s="66">
        <v>443</v>
      </c>
      <c r="C373" s="71" t="s">
        <v>1</v>
      </c>
      <c r="D373" s="71">
        <v>630</v>
      </c>
      <c r="E373" s="73" t="s">
        <v>555</v>
      </c>
      <c r="F373" s="73" t="s">
        <v>4</v>
      </c>
      <c r="G373" s="70">
        <v>630</v>
      </c>
      <c r="H373" s="72" t="s">
        <v>556</v>
      </c>
      <c r="I373" s="78">
        <v>6.2609523809523809E-2</v>
      </c>
      <c r="J373" s="172">
        <v>0.16203703703703703</v>
      </c>
      <c r="K373" s="74">
        <f t="shared" si="5"/>
        <v>0.22464656084656084</v>
      </c>
    </row>
    <row r="374" spans="1:11" x14ac:dyDescent="0.2">
      <c r="A374" s="145" t="s">
        <v>0</v>
      </c>
      <c r="B374" s="66">
        <v>445</v>
      </c>
      <c r="C374" s="71" t="s">
        <v>1</v>
      </c>
      <c r="D374" s="71">
        <v>630</v>
      </c>
      <c r="E374" s="73" t="s">
        <v>557</v>
      </c>
      <c r="F374" s="73" t="s">
        <v>4</v>
      </c>
      <c r="G374" s="70">
        <v>630</v>
      </c>
      <c r="H374" s="72" t="s">
        <v>558</v>
      </c>
      <c r="I374" s="78">
        <v>0.31165629629629632</v>
      </c>
      <c r="J374" s="172">
        <v>0.12014991181657848</v>
      </c>
      <c r="K374" s="74">
        <f t="shared" si="5"/>
        <v>0.43180620811287479</v>
      </c>
    </row>
    <row r="375" spans="1:11" x14ac:dyDescent="0.2">
      <c r="A375" s="145" t="s">
        <v>0</v>
      </c>
      <c r="B375" s="66">
        <v>446</v>
      </c>
      <c r="C375" s="71" t="s">
        <v>1</v>
      </c>
      <c r="D375" s="71">
        <v>630</v>
      </c>
      <c r="E375" s="73" t="s">
        <v>559</v>
      </c>
      <c r="F375" s="73" t="s">
        <v>4</v>
      </c>
      <c r="G375" s="70">
        <v>630</v>
      </c>
      <c r="H375" s="72" t="s">
        <v>560</v>
      </c>
      <c r="I375" s="78">
        <v>0.19061121693121694</v>
      </c>
      <c r="J375" s="172">
        <v>0.28328924162257496</v>
      </c>
      <c r="K375" s="74">
        <f t="shared" si="5"/>
        <v>0.47390045855379193</v>
      </c>
    </row>
    <row r="376" spans="1:11" x14ac:dyDescent="0.2">
      <c r="A376" s="145" t="s">
        <v>0</v>
      </c>
      <c r="B376" s="66">
        <v>447</v>
      </c>
      <c r="C376" s="71" t="s">
        <v>1</v>
      </c>
      <c r="D376" s="71">
        <v>630</v>
      </c>
      <c r="E376" s="73" t="s">
        <v>561</v>
      </c>
      <c r="F376" s="73" t="s">
        <v>4</v>
      </c>
      <c r="G376" s="70">
        <v>630</v>
      </c>
      <c r="H376" s="72" t="s">
        <v>562</v>
      </c>
      <c r="I376" s="78">
        <v>0.34226539682539681</v>
      </c>
      <c r="J376" s="172">
        <v>7.8262786596119932E-2</v>
      </c>
      <c r="K376" s="74">
        <f t="shared" si="5"/>
        <v>0.42052818342151677</v>
      </c>
    </row>
    <row r="377" spans="1:11" x14ac:dyDescent="0.2">
      <c r="A377" s="145" t="s">
        <v>0</v>
      </c>
      <c r="B377" s="66">
        <v>448</v>
      </c>
      <c r="C377" s="71" t="s">
        <v>1</v>
      </c>
      <c r="D377" s="71">
        <v>630</v>
      </c>
      <c r="E377" s="73" t="s">
        <v>563</v>
      </c>
      <c r="F377" s="73" t="s">
        <v>4</v>
      </c>
      <c r="G377" s="70">
        <v>630</v>
      </c>
      <c r="H377" s="72" t="s">
        <v>564</v>
      </c>
      <c r="I377" s="78">
        <v>0.2566990476190476</v>
      </c>
      <c r="J377" s="172">
        <v>0.37551440329218111</v>
      </c>
      <c r="K377" s="74">
        <f t="shared" si="5"/>
        <v>0.63221345091122871</v>
      </c>
    </row>
    <row r="378" spans="1:11" ht="25.5" x14ac:dyDescent="0.2">
      <c r="A378" s="145" t="s">
        <v>0</v>
      </c>
      <c r="B378" s="66">
        <v>449</v>
      </c>
      <c r="C378" s="71" t="s">
        <v>565</v>
      </c>
      <c r="D378" s="71">
        <v>250</v>
      </c>
      <c r="E378" s="73" t="s">
        <v>567</v>
      </c>
      <c r="F378" s="65" t="s">
        <v>479</v>
      </c>
      <c r="G378" s="70">
        <v>250</v>
      </c>
      <c r="H378" s="72"/>
      <c r="I378" s="78">
        <v>0.50575973333333335</v>
      </c>
      <c r="J378" s="172">
        <v>0</v>
      </c>
      <c r="K378" s="74">
        <f t="shared" si="5"/>
        <v>0.50575973333333335</v>
      </c>
    </row>
    <row r="379" spans="1:11" x14ac:dyDescent="0.2">
      <c r="A379" s="145" t="s">
        <v>0</v>
      </c>
      <c r="B379" s="66">
        <v>450</v>
      </c>
      <c r="C379" s="64" t="s">
        <v>566</v>
      </c>
      <c r="D379" s="71">
        <v>160</v>
      </c>
      <c r="E379" s="73"/>
      <c r="F379" s="73" t="s">
        <v>4</v>
      </c>
      <c r="G379" s="70">
        <v>160</v>
      </c>
      <c r="H379" s="76" t="s">
        <v>20</v>
      </c>
      <c r="I379" s="78">
        <v>0</v>
      </c>
      <c r="J379" s="172">
        <v>0.61921296296296291</v>
      </c>
      <c r="K379" s="74">
        <f t="shared" si="5"/>
        <v>0.61921296296296291</v>
      </c>
    </row>
    <row r="380" spans="1:11" x14ac:dyDescent="0.2">
      <c r="A380" s="145" t="s">
        <v>0</v>
      </c>
      <c r="B380" s="66">
        <v>451</v>
      </c>
      <c r="C380" s="71" t="s">
        <v>1</v>
      </c>
      <c r="D380" s="71">
        <v>630</v>
      </c>
      <c r="E380" s="73" t="s">
        <v>568</v>
      </c>
      <c r="F380" s="73" t="s">
        <v>4</v>
      </c>
      <c r="G380" s="70">
        <v>630</v>
      </c>
      <c r="H380" s="72" t="s">
        <v>12</v>
      </c>
      <c r="I380" s="78">
        <v>0.40104878306878305</v>
      </c>
      <c r="J380" s="172">
        <v>0.2414021164021164</v>
      </c>
      <c r="K380" s="74">
        <f t="shared" si="5"/>
        <v>0.64245089947089951</v>
      </c>
    </row>
    <row r="381" spans="1:11" x14ac:dyDescent="0.2">
      <c r="A381" s="145" t="s">
        <v>0</v>
      </c>
      <c r="B381" s="66">
        <v>452</v>
      </c>
      <c r="C381" s="71" t="s">
        <v>428</v>
      </c>
      <c r="D381" s="71">
        <v>630</v>
      </c>
      <c r="E381" s="73" t="s">
        <v>202</v>
      </c>
      <c r="F381" s="73" t="s">
        <v>569</v>
      </c>
      <c r="G381" s="70">
        <v>630</v>
      </c>
      <c r="H381" s="72" t="s">
        <v>135</v>
      </c>
      <c r="I381" s="78">
        <v>0.24974243386243389</v>
      </c>
      <c r="J381" s="172">
        <v>0.13043797766019988</v>
      </c>
      <c r="K381" s="74">
        <f t="shared" si="5"/>
        <v>0.38018041152263377</v>
      </c>
    </row>
    <row r="382" spans="1:11" x14ac:dyDescent="0.2">
      <c r="A382" s="145" t="s">
        <v>0</v>
      </c>
      <c r="B382" s="66">
        <v>453</v>
      </c>
      <c r="C382" s="71" t="s">
        <v>1</v>
      </c>
      <c r="D382" s="71">
        <v>630</v>
      </c>
      <c r="E382" s="73" t="s">
        <v>493</v>
      </c>
      <c r="F382" s="73" t="s">
        <v>4</v>
      </c>
      <c r="G382" s="70">
        <v>630</v>
      </c>
      <c r="H382" s="72" t="s">
        <v>570</v>
      </c>
      <c r="I382" s="78">
        <v>0.16174126984126982</v>
      </c>
      <c r="J382" s="172">
        <v>0.25389476778365666</v>
      </c>
      <c r="K382" s="74">
        <f t="shared" si="5"/>
        <v>0.41563603762492651</v>
      </c>
    </row>
    <row r="383" spans="1:11" x14ac:dyDescent="0.2">
      <c r="A383" s="145" t="s">
        <v>0</v>
      </c>
      <c r="B383" s="66">
        <v>454</v>
      </c>
      <c r="C383" s="71" t="s">
        <v>571</v>
      </c>
      <c r="D383" s="71">
        <v>630</v>
      </c>
      <c r="E383" s="73" t="s">
        <v>464</v>
      </c>
      <c r="F383" s="73" t="s">
        <v>4</v>
      </c>
      <c r="G383" s="70">
        <v>630</v>
      </c>
      <c r="H383" s="72" t="s">
        <v>528</v>
      </c>
      <c r="I383" s="78">
        <v>6.6783492063492059E-2</v>
      </c>
      <c r="J383" s="172">
        <v>7.5323339212228099E-2</v>
      </c>
      <c r="K383" s="74">
        <f t="shared" si="5"/>
        <v>0.14210683127572016</v>
      </c>
    </row>
    <row r="384" spans="1:11" ht="25.5" x14ac:dyDescent="0.2">
      <c r="A384" s="145" t="s">
        <v>0</v>
      </c>
      <c r="B384" s="66">
        <v>455</v>
      </c>
      <c r="C384" s="71" t="s">
        <v>442</v>
      </c>
      <c r="D384" s="71">
        <v>400</v>
      </c>
      <c r="E384" s="73" t="s">
        <v>572</v>
      </c>
      <c r="F384" s="65" t="s">
        <v>479</v>
      </c>
      <c r="G384" s="70">
        <v>400</v>
      </c>
      <c r="H384" s="72"/>
      <c r="I384" s="78">
        <v>0.36814399999999997</v>
      </c>
      <c r="J384" s="172">
        <v>0</v>
      </c>
      <c r="K384" s="74">
        <f t="shared" si="5"/>
        <v>0.36814399999999997</v>
      </c>
    </row>
    <row r="385" spans="1:11" x14ac:dyDescent="0.2">
      <c r="A385" s="145" t="s">
        <v>0</v>
      </c>
      <c r="B385" s="66">
        <v>456</v>
      </c>
      <c r="C385" s="71" t="s">
        <v>1</v>
      </c>
      <c r="D385" s="71">
        <v>630</v>
      </c>
      <c r="E385" s="73" t="s">
        <v>415</v>
      </c>
      <c r="F385" s="73" t="s">
        <v>4</v>
      </c>
      <c r="G385" s="70">
        <v>630</v>
      </c>
      <c r="H385" s="72" t="s">
        <v>573</v>
      </c>
      <c r="I385" s="78">
        <v>4.0348359788359787E-2</v>
      </c>
      <c r="J385" s="172">
        <v>0.14513521457965903</v>
      </c>
      <c r="K385" s="74">
        <f t="shared" si="5"/>
        <v>0.18548357436801882</v>
      </c>
    </row>
    <row r="386" spans="1:11" ht="25.5" x14ac:dyDescent="0.2">
      <c r="A386" s="145" t="s">
        <v>0</v>
      </c>
      <c r="B386" s="66">
        <v>457</v>
      </c>
      <c r="C386" s="64" t="s">
        <v>574</v>
      </c>
      <c r="D386" s="71">
        <v>630</v>
      </c>
      <c r="E386" s="73"/>
      <c r="F386" s="73" t="s">
        <v>4</v>
      </c>
      <c r="G386" s="70">
        <v>630</v>
      </c>
      <c r="H386" s="72" t="s">
        <v>575</v>
      </c>
      <c r="I386" s="78">
        <v>0</v>
      </c>
      <c r="J386" s="172">
        <v>0.15946502057613168</v>
      </c>
      <c r="K386" s="74">
        <f t="shared" si="5"/>
        <v>0.15946502057613168</v>
      </c>
    </row>
    <row r="387" spans="1:11" x14ac:dyDescent="0.2">
      <c r="A387" s="145" t="s">
        <v>0</v>
      </c>
      <c r="B387" s="66">
        <v>458</v>
      </c>
      <c r="C387" s="71" t="s">
        <v>1</v>
      </c>
      <c r="D387" s="71">
        <v>630</v>
      </c>
      <c r="E387" s="73" t="s">
        <v>372</v>
      </c>
      <c r="F387" s="73" t="s">
        <v>4</v>
      </c>
      <c r="G387" s="70">
        <v>630</v>
      </c>
      <c r="H387" s="72" t="s">
        <v>411</v>
      </c>
      <c r="I387" s="78">
        <v>0.18678507936507935</v>
      </c>
      <c r="J387" s="172">
        <v>0.1385214579659024</v>
      </c>
      <c r="K387" s="74">
        <f t="shared" si="5"/>
        <v>0.32530653733098175</v>
      </c>
    </row>
    <row r="388" spans="1:11" x14ac:dyDescent="0.2">
      <c r="A388" s="145" t="s">
        <v>0</v>
      </c>
      <c r="B388" s="66">
        <v>459</v>
      </c>
      <c r="C388" s="71" t="s">
        <v>1</v>
      </c>
      <c r="D388" s="71">
        <v>400</v>
      </c>
      <c r="E388" s="73" t="s">
        <v>369</v>
      </c>
      <c r="F388" s="73" t="s">
        <v>4</v>
      </c>
      <c r="G388" s="70">
        <v>400</v>
      </c>
      <c r="H388" s="72" t="s">
        <v>489</v>
      </c>
      <c r="I388" s="78">
        <v>9.3679499999999999E-2</v>
      </c>
      <c r="J388" s="172">
        <v>0.26215277777777779</v>
      </c>
      <c r="K388" s="74">
        <f t="shared" ref="K388:K451" si="6">I388+J388</f>
        <v>0.35583227777777782</v>
      </c>
    </row>
    <row r="389" spans="1:11" x14ac:dyDescent="0.2">
      <c r="A389" s="145" t="s">
        <v>0</v>
      </c>
      <c r="B389" s="66">
        <v>460</v>
      </c>
      <c r="C389" s="71" t="s">
        <v>1</v>
      </c>
      <c r="D389" s="71">
        <v>250</v>
      </c>
      <c r="E389" s="73">
        <v>228</v>
      </c>
      <c r="F389" s="73"/>
      <c r="G389" s="72"/>
      <c r="H389" s="72"/>
      <c r="I389" s="78">
        <v>0.19108426666666667</v>
      </c>
      <c r="J389" s="172"/>
      <c r="K389" s="74">
        <f t="shared" si="6"/>
        <v>0.19108426666666667</v>
      </c>
    </row>
    <row r="390" spans="1:11" x14ac:dyDescent="0.2">
      <c r="A390" s="145" t="s">
        <v>0</v>
      </c>
      <c r="B390" s="66">
        <v>461</v>
      </c>
      <c r="C390" s="71" t="s">
        <v>576</v>
      </c>
      <c r="D390" s="71">
        <v>400</v>
      </c>
      <c r="E390" s="73" t="s">
        <v>88</v>
      </c>
      <c r="F390" s="73" t="s">
        <v>4</v>
      </c>
      <c r="G390" s="70">
        <v>400</v>
      </c>
      <c r="H390" s="72" t="s">
        <v>577</v>
      </c>
      <c r="I390" s="78">
        <v>0.37362233333333333</v>
      </c>
      <c r="J390" s="172">
        <v>0.52604166666666663</v>
      </c>
      <c r="K390" s="74">
        <f t="shared" si="6"/>
        <v>0.89966400000000002</v>
      </c>
    </row>
    <row r="391" spans="1:11" ht="25.5" x14ac:dyDescent="0.2">
      <c r="A391" s="145" t="s">
        <v>0</v>
      </c>
      <c r="B391" s="66">
        <v>462</v>
      </c>
      <c r="C391" s="71" t="s">
        <v>576</v>
      </c>
      <c r="D391" s="71">
        <v>400</v>
      </c>
      <c r="E391" s="73" t="s">
        <v>490</v>
      </c>
      <c r="F391" s="65" t="s">
        <v>479</v>
      </c>
      <c r="G391" s="70">
        <v>400</v>
      </c>
      <c r="H391" s="72" t="s">
        <v>490</v>
      </c>
      <c r="I391" s="78">
        <v>5.2592E-2</v>
      </c>
      <c r="J391" s="172">
        <v>3.5300925925925923E-2</v>
      </c>
      <c r="K391" s="74">
        <f t="shared" si="6"/>
        <v>8.789292592592593E-2</v>
      </c>
    </row>
    <row r="392" spans="1:11" ht="25.5" x14ac:dyDescent="0.2">
      <c r="A392" s="145" t="s">
        <v>0</v>
      </c>
      <c r="B392" s="150">
        <v>463</v>
      </c>
      <c r="C392" s="64" t="s">
        <v>578</v>
      </c>
      <c r="D392" s="71">
        <v>250</v>
      </c>
      <c r="E392" s="157"/>
      <c r="F392" s="73" t="s">
        <v>4</v>
      </c>
      <c r="G392" s="70">
        <v>250</v>
      </c>
      <c r="H392" s="72">
        <v>235</v>
      </c>
      <c r="I392" s="78">
        <v>0.1288504</v>
      </c>
      <c r="J392" s="172">
        <v>5.648148148148148E-2</v>
      </c>
      <c r="K392" s="74">
        <f t="shared" si="6"/>
        <v>0.1853318814814815</v>
      </c>
    </row>
    <row r="393" spans="1:11" x14ac:dyDescent="0.2">
      <c r="A393" s="145" t="s">
        <v>0</v>
      </c>
      <c r="B393" s="66">
        <v>464</v>
      </c>
      <c r="C393" s="71" t="s">
        <v>1</v>
      </c>
      <c r="D393" s="71">
        <v>400</v>
      </c>
      <c r="E393" s="73" t="s">
        <v>19</v>
      </c>
      <c r="F393" s="73" t="s">
        <v>4</v>
      </c>
      <c r="G393" s="70">
        <v>400</v>
      </c>
      <c r="H393" s="72" t="s">
        <v>324</v>
      </c>
      <c r="I393" s="78">
        <v>0.15339333333333333</v>
      </c>
      <c r="J393" s="172">
        <v>7.0601851851851846E-2</v>
      </c>
      <c r="K393" s="74">
        <f t="shared" si="6"/>
        <v>0.22399518518518519</v>
      </c>
    </row>
    <row r="394" spans="1:11" x14ac:dyDescent="0.2">
      <c r="A394" s="145" t="s">
        <v>426</v>
      </c>
      <c r="B394" s="66">
        <v>465</v>
      </c>
      <c r="C394" s="71" t="s">
        <v>1</v>
      </c>
      <c r="D394" s="71">
        <v>160</v>
      </c>
      <c r="E394" s="73">
        <v>230</v>
      </c>
      <c r="F394" s="73"/>
      <c r="G394" s="75"/>
      <c r="H394" s="72"/>
      <c r="I394" s="78">
        <v>0.35472208333333333</v>
      </c>
      <c r="J394" s="172"/>
      <c r="K394" s="74">
        <f t="shared" si="6"/>
        <v>0.35472208333333333</v>
      </c>
    </row>
    <row r="395" spans="1:11" x14ac:dyDescent="0.2">
      <c r="A395" s="145" t="s">
        <v>0</v>
      </c>
      <c r="B395" s="66">
        <v>466</v>
      </c>
      <c r="C395" s="71" t="s">
        <v>1</v>
      </c>
      <c r="D395" s="71">
        <v>250</v>
      </c>
      <c r="E395" s="73" t="s">
        <v>579</v>
      </c>
      <c r="F395" s="73" t="s">
        <v>4</v>
      </c>
      <c r="G395" s="70">
        <v>250</v>
      </c>
      <c r="H395" s="72" t="s">
        <v>151</v>
      </c>
      <c r="I395" s="78">
        <v>0.12183813333333333</v>
      </c>
      <c r="J395" s="172">
        <v>0.14351851851851852</v>
      </c>
      <c r="K395" s="74">
        <f t="shared" si="6"/>
        <v>0.26535665185185187</v>
      </c>
    </row>
    <row r="396" spans="1:11" x14ac:dyDescent="0.2">
      <c r="A396" s="145" t="s">
        <v>0</v>
      </c>
      <c r="B396" s="66">
        <v>467</v>
      </c>
      <c r="C396" s="71" t="s">
        <v>1</v>
      </c>
      <c r="D396" s="71">
        <v>630</v>
      </c>
      <c r="E396" s="73">
        <v>233</v>
      </c>
      <c r="F396" s="73" t="s">
        <v>4</v>
      </c>
      <c r="G396" s="70">
        <v>630</v>
      </c>
      <c r="H396" s="72"/>
      <c r="I396" s="78">
        <v>0.14052359788359789</v>
      </c>
      <c r="J396" s="172">
        <v>0</v>
      </c>
      <c r="K396" s="74">
        <f t="shared" si="6"/>
        <v>0.14052359788359789</v>
      </c>
    </row>
    <row r="397" spans="1:11" x14ac:dyDescent="0.2">
      <c r="A397" s="145" t="s">
        <v>0</v>
      </c>
      <c r="B397" s="66">
        <v>468</v>
      </c>
      <c r="C397" s="71" t="s">
        <v>1</v>
      </c>
      <c r="D397" s="71">
        <v>630</v>
      </c>
      <c r="E397" s="73" t="s">
        <v>383</v>
      </c>
      <c r="F397" s="73" t="s">
        <v>4</v>
      </c>
      <c r="G397" s="70">
        <v>630</v>
      </c>
      <c r="H397" s="72" t="s">
        <v>52</v>
      </c>
      <c r="I397" s="78">
        <v>0.35896126984126986</v>
      </c>
      <c r="J397" s="172">
        <v>0.23148148148148148</v>
      </c>
      <c r="K397" s="74">
        <f t="shared" si="6"/>
        <v>0.59044275132275137</v>
      </c>
    </row>
    <row r="398" spans="1:11" ht="25.5" x14ac:dyDescent="0.2">
      <c r="A398" s="145" t="s">
        <v>0</v>
      </c>
      <c r="B398" s="66">
        <v>469</v>
      </c>
      <c r="C398" s="64" t="s">
        <v>427</v>
      </c>
      <c r="D398" s="71">
        <v>320</v>
      </c>
      <c r="E398" s="73"/>
      <c r="F398" s="73" t="s">
        <v>4</v>
      </c>
      <c r="G398" s="70">
        <v>320</v>
      </c>
      <c r="H398" s="76" t="s">
        <v>440</v>
      </c>
      <c r="I398" s="78">
        <v>0</v>
      </c>
      <c r="J398" s="172">
        <v>0.23871527777777779</v>
      </c>
      <c r="K398" s="74">
        <f t="shared" si="6"/>
        <v>0.23871527777777779</v>
      </c>
    </row>
    <row r="399" spans="1:11" x14ac:dyDescent="0.2">
      <c r="A399" s="145" t="s">
        <v>0</v>
      </c>
      <c r="B399" s="66">
        <v>470</v>
      </c>
      <c r="C399" s="71" t="s">
        <v>1</v>
      </c>
      <c r="D399" s="71">
        <v>250</v>
      </c>
      <c r="E399" s="73">
        <v>237</v>
      </c>
      <c r="F399" s="73"/>
      <c r="G399" s="75"/>
      <c r="H399" s="72"/>
      <c r="I399" s="78">
        <v>0.31642853333333332</v>
      </c>
      <c r="J399" s="172"/>
      <c r="K399" s="74">
        <f t="shared" si="6"/>
        <v>0.31642853333333332</v>
      </c>
    </row>
    <row r="400" spans="1:11" x14ac:dyDescent="0.2">
      <c r="A400" s="145" t="s">
        <v>0</v>
      </c>
      <c r="B400" s="66">
        <v>471</v>
      </c>
      <c r="C400" s="71" t="s">
        <v>1</v>
      </c>
      <c r="D400" s="71">
        <v>1000</v>
      </c>
      <c r="E400" s="73" t="s">
        <v>550</v>
      </c>
      <c r="F400" s="73" t="s">
        <v>4</v>
      </c>
      <c r="G400" s="70">
        <v>1000</v>
      </c>
      <c r="H400" s="72" t="s">
        <v>52</v>
      </c>
      <c r="I400" s="78">
        <v>0.26033040000000002</v>
      </c>
      <c r="J400" s="172">
        <v>0.1074074074074074</v>
      </c>
      <c r="K400" s="74">
        <f t="shared" si="6"/>
        <v>0.36773780740740741</v>
      </c>
    </row>
    <row r="401" spans="1:11" x14ac:dyDescent="0.2">
      <c r="A401" s="145" t="s">
        <v>0</v>
      </c>
      <c r="B401" s="66">
        <v>472</v>
      </c>
      <c r="C401" s="71" t="s">
        <v>1</v>
      </c>
      <c r="D401" s="71">
        <v>400</v>
      </c>
      <c r="E401" s="73" t="s">
        <v>580</v>
      </c>
      <c r="F401" s="73" t="s">
        <v>4</v>
      </c>
      <c r="G401" s="70">
        <v>320</v>
      </c>
      <c r="H401" s="72"/>
      <c r="I401" s="78">
        <v>0.87160283333333344</v>
      </c>
      <c r="J401" s="172">
        <v>0.31539351851851855</v>
      </c>
      <c r="K401" s="74">
        <f t="shared" si="6"/>
        <v>1.186996351851852</v>
      </c>
    </row>
    <row r="402" spans="1:11" x14ac:dyDescent="0.2">
      <c r="A402" s="145" t="s">
        <v>0</v>
      </c>
      <c r="B402" s="66">
        <v>473</v>
      </c>
      <c r="C402" s="71" t="s">
        <v>1</v>
      </c>
      <c r="D402" s="71">
        <v>400</v>
      </c>
      <c r="E402" s="73" t="s">
        <v>581</v>
      </c>
      <c r="F402" s="73" t="s">
        <v>4</v>
      </c>
      <c r="G402" s="70">
        <v>400</v>
      </c>
      <c r="H402" s="72" t="s">
        <v>527</v>
      </c>
      <c r="I402" s="78">
        <v>0.20872450000000001</v>
      </c>
      <c r="J402" s="172">
        <v>0.30902777777777779</v>
      </c>
      <c r="K402" s="74">
        <f t="shared" si="6"/>
        <v>0.51775227777777777</v>
      </c>
    </row>
    <row r="403" spans="1:11" ht="25.5" x14ac:dyDescent="0.2">
      <c r="A403" s="145" t="s">
        <v>0</v>
      </c>
      <c r="B403" s="66">
        <v>474</v>
      </c>
      <c r="C403" s="64" t="s">
        <v>582</v>
      </c>
      <c r="D403" s="71">
        <v>250</v>
      </c>
      <c r="E403" s="73" t="s">
        <v>20</v>
      </c>
      <c r="F403" s="73" t="s">
        <v>463</v>
      </c>
      <c r="G403" s="70">
        <v>250</v>
      </c>
      <c r="H403" s="72" t="s">
        <v>153</v>
      </c>
      <c r="I403" s="78">
        <v>0</v>
      </c>
      <c r="J403" s="172">
        <v>2.2222222222222223E-2</v>
      </c>
      <c r="K403" s="74">
        <f t="shared" si="6"/>
        <v>2.2222222222222223E-2</v>
      </c>
    </row>
    <row r="404" spans="1:11" x14ac:dyDescent="0.2">
      <c r="A404" s="145" t="s">
        <v>426</v>
      </c>
      <c r="B404" s="66">
        <v>475</v>
      </c>
      <c r="C404" s="71" t="s">
        <v>1</v>
      </c>
      <c r="D404" s="71">
        <v>250</v>
      </c>
      <c r="E404" s="73" t="s">
        <v>583</v>
      </c>
      <c r="F404" s="73"/>
      <c r="G404" s="75"/>
      <c r="H404" s="72"/>
      <c r="I404" s="78">
        <v>0.11745546666666665</v>
      </c>
      <c r="J404" s="172"/>
      <c r="K404" s="74">
        <f t="shared" si="6"/>
        <v>0.11745546666666665</v>
      </c>
    </row>
    <row r="405" spans="1:11" x14ac:dyDescent="0.2">
      <c r="A405" s="145" t="s">
        <v>0</v>
      </c>
      <c r="B405" s="66">
        <v>476</v>
      </c>
      <c r="C405" s="71" t="s">
        <v>1</v>
      </c>
      <c r="D405" s="71">
        <v>250</v>
      </c>
      <c r="E405" s="73" t="s">
        <v>52</v>
      </c>
      <c r="F405" s="73" t="s">
        <v>4</v>
      </c>
      <c r="G405" s="70">
        <v>250</v>
      </c>
      <c r="H405" s="72" t="s">
        <v>52</v>
      </c>
      <c r="I405" s="78">
        <v>0.36463786666666664</v>
      </c>
      <c r="J405" s="172">
        <v>0.27685185185185185</v>
      </c>
      <c r="K405" s="74">
        <f t="shared" si="6"/>
        <v>0.64148971851851844</v>
      </c>
    </row>
    <row r="406" spans="1:11" x14ac:dyDescent="0.2">
      <c r="A406" s="145" t="s">
        <v>0</v>
      </c>
      <c r="B406" s="66">
        <v>477</v>
      </c>
      <c r="C406" s="71" t="s">
        <v>1</v>
      </c>
      <c r="D406" s="71">
        <v>400</v>
      </c>
      <c r="E406" s="73" t="s">
        <v>495</v>
      </c>
      <c r="F406" s="73"/>
      <c r="G406" s="75"/>
      <c r="H406" s="72"/>
      <c r="I406" s="78">
        <v>0</v>
      </c>
      <c r="J406" s="172"/>
      <c r="K406" s="74">
        <f t="shared" si="6"/>
        <v>0</v>
      </c>
    </row>
    <row r="407" spans="1:11" x14ac:dyDescent="0.2">
      <c r="A407" s="145" t="s">
        <v>0</v>
      </c>
      <c r="B407" s="66">
        <v>478</v>
      </c>
      <c r="C407" s="71" t="s">
        <v>1</v>
      </c>
      <c r="D407" s="71">
        <v>400</v>
      </c>
      <c r="E407" s="73" t="s">
        <v>326</v>
      </c>
      <c r="F407" s="73"/>
      <c r="G407" s="75"/>
      <c r="H407" s="72"/>
      <c r="I407" s="78">
        <v>0.23666399999999999</v>
      </c>
      <c r="J407" s="172"/>
      <c r="K407" s="74">
        <f t="shared" si="6"/>
        <v>0.23666399999999999</v>
      </c>
    </row>
    <row r="408" spans="1:11" x14ac:dyDescent="0.2">
      <c r="A408" s="145" t="s">
        <v>0</v>
      </c>
      <c r="B408" s="66">
        <v>479</v>
      </c>
      <c r="C408" s="71" t="s">
        <v>1</v>
      </c>
      <c r="D408" s="71">
        <v>320</v>
      </c>
      <c r="E408" s="73" t="s">
        <v>298</v>
      </c>
      <c r="F408" s="73" t="s">
        <v>4</v>
      </c>
      <c r="G408" s="70">
        <v>320</v>
      </c>
      <c r="H408" s="72" t="s">
        <v>38</v>
      </c>
      <c r="I408" s="78">
        <v>0.52660479166666663</v>
      </c>
      <c r="J408" s="172">
        <v>0.74291087962962965</v>
      </c>
      <c r="K408" s="74">
        <f t="shared" si="6"/>
        <v>1.2695156712962963</v>
      </c>
    </row>
    <row r="409" spans="1:11" x14ac:dyDescent="0.2">
      <c r="A409" s="145" t="s">
        <v>0</v>
      </c>
      <c r="B409" s="66">
        <v>480</v>
      </c>
      <c r="C409" s="71" t="s">
        <v>1</v>
      </c>
      <c r="D409" s="71">
        <v>400</v>
      </c>
      <c r="E409" s="73" t="s">
        <v>60</v>
      </c>
      <c r="F409" s="73" t="s">
        <v>4</v>
      </c>
      <c r="G409" s="70">
        <v>400</v>
      </c>
      <c r="H409" s="72" t="s">
        <v>202</v>
      </c>
      <c r="I409" s="78">
        <v>0.3560916666666667</v>
      </c>
      <c r="J409" s="172">
        <v>0.19965277777777776</v>
      </c>
      <c r="K409" s="74">
        <f t="shared" si="6"/>
        <v>0.55574444444444449</v>
      </c>
    </row>
    <row r="410" spans="1:11" x14ac:dyDescent="0.2">
      <c r="A410" s="145" t="s">
        <v>0</v>
      </c>
      <c r="B410" s="66">
        <v>481</v>
      </c>
      <c r="C410" s="71" t="s">
        <v>1</v>
      </c>
      <c r="D410" s="71">
        <v>630</v>
      </c>
      <c r="E410" s="73" t="s">
        <v>440</v>
      </c>
      <c r="F410" s="73" t="s">
        <v>4</v>
      </c>
      <c r="G410" s="70">
        <v>630</v>
      </c>
      <c r="H410" s="72" t="s">
        <v>584</v>
      </c>
      <c r="I410" s="78">
        <v>0.13426264550264549</v>
      </c>
      <c r="J410" s="172">
        <v>0.23478835978835982</v>
      </c>
      <c r="K410" s="74">
        <f t="shared" si="6"/>
        <v>0.36905100529100532</v>
      </c>
    </row>
    <row r="411" spans="1:11" x14ac:dyDescent="0.2">
      <c r="A411" s="145" t="s">
        <v>0</v>
      </c>
      <c r="B411" s="66">
        <v>482</v>
      </c>
      <c r="C411" s="71" t="s">
        <v>1</v>
      </c>
      <c r="D411" s="71">
        <v>630</v>
      </c>
      <c r="E411" s="73" t="s">
        <v>503</v>
      </c>
      <c r="F411" s="73" t="s">
        <v>4</v>
      </c>
      <c r="G411" s="70">
        <v>630</v>
      </c>
      <c r="H411" s="72" t="s">
        <v>171</v>
      </c>
      <c r="I411" s="78">
        <v>0.32696084656084656</v>
      </c>
      <c r="J411" s="172">
        <v>0.23662551440329219</v>
      </c>
      <c r="K411" s="74">
        <f t="shared" si="6"/>
        <v>0.56358636096413872</v>
      </c>
    </row>
    <row r="412" spans="1:11" x14ac:dyDescent="0.2">
      <c r="A412" s="145" t="s">
        <v>0</v>
      </c>
      <c r="B412" s="66">
        <v>483</v>
      </c>
      <c r="C412" s="71" t="s">
        <v>1</v>
      </c>
      <c r="D412" s="71">
        <v>250</v>
      </c>
      <c r="E412" s="73" t="s">
        <v>487</v>
      </c>
      <c r="F412" s="73" t="s">
        <v>4</v>
      </c>
      <c r="G412" s="70">
        <v>250</v>
      </c>
      <c r="H412" s="72" t="s">
        <v>585</v>
      </c>
      <c r="I412" s="78">
        <v>0.13235653333333336</v>
      </c>
      <c r="J412" s="172">
        <v>0.17129629629629628</v>
      </c>
      <c r="K412" s="74">
        <f t="shared" si="6"/>
        <v>0.30365282962962964</v>
      </c>
    </row>
    <row r="413" spans="1:11" x14ac:dyDescent="0.2">
      <c r="A413" s="145" t="s">
        <v>0</v>
      </c>
      <c r="B413" s="66">
        <v>484</v>
      </c>
      <c r="C413" s="71" t="s">
        <v>1</v>
      </c>
      <c r="D413" s="71">
        <v>630</v>
      </c>
      <c r="E413" s="73" t="s">
        <v>449</v>
      </c>
      <c r="F413" s="73" t="s">
        <v>4</v>
      </c>
      <c r="G413" s="70">
        <v>630</v>
      </c>
      <c r="H413" s="72" t="s">
        <v>475</v>
      </c>
      <c r="I413" s="78">
        <v>0.2966995767195767</v>
      </c>
      <c r="J413" s="172">
        <v>0.33656672545561434</v>
      </c>
      <c r="K413" s="74">
        <f t="shared" si="6"/>
        <v>0.63326630217519098</v>
      </c>
    </row>
    <row r="414" spans="1:11" x14ac:dyDescent="0.2">
      <c r="A414" s="145" t="s">
        <v>0</v>
      </c>
      <c r="B414" s="66">
        <v>485</v>
      </c>
      <c r="C414" s="71" t="s">
        <v>1</v>
      </c>
      <c r="D414" s="71">
        <v>630</v>
      </c>
      <c r="E414" s="73" t="s">
        <v>454</v>
      </c>
      <c r="F414" s="73" t="s">
        <v>4</v>
      </c>
      <c r="G414" s="70">
        <v>630</v>
      </c>
      <c r="H414" s="72" t="s">
        <v>15</v>
      </c>
      <c r="I414" s="78">
        <v>0.4403536507936508</v>
      </c>
      <c r="J414" s="172">
        <v>0.35934744268077606</v>
      </c>
      <c r="K414" s="74">
        <f t="shared" si="6"/>
        <v>0.79970109347442686</v>
      </c>
    </row>
    <row r="415" spans="1:11" x14ac:dyDescent="0.2">
      <c r="A415" s="145" t="s">
        <v>0</v>
      </c>
      <c r="B415" s="66">
        <v>486</v>
      </c>
      <c r="C415" s="71" t="s">
        <v>1</v>
      </c>
      <c r="D415" s="71">
        <v>630</v>
      </c>
      <c r="E415" s="73" t="s">
        <v>59</v>
      </c>
      <c r="F415" s="73" t="s">
        <v>185</v>
      </c>
      <c r="G415" s="70">
        <v>630</v>
      </c>
      <c r="H415" s="72" t="s">
        <v>92</v>
      </c>
      <c r="I415" s="78">
        <v>0.37843978835978836</v>
      </c>
      <c r="J415" s="172">
        <v>2.2045855379188711E-2</v>
      </c>
      <c r="K415" s="74">
        <f t="shared" si="6"/>
        <v>0.4004856437389771</v>
      </c>
    </row>
    <row r="416" spans="1:11" x14ac:dyDescent="0.2">
      <c r="A416" s="145" t="s">
        <v>0</v>
      </c>
      <c r="B416" s="66">
        <v>487</v>
      </c>
      <c r="C416" s="71" t="s">
        <v>1</v>
      </c>
      <c r="D416" s="71">
        <v>630</v>
      </c>
      <c r="E416" s="73" t="s">
        <v>504</v>
      </c>
      <c r="F416" s="73" t="s">
        <v>4</v>
      </c>
      <c r="G416" s="70">
        <v>630</v>
      </c>
      <c r="H416" s="72" t="s">
        <v>6</v>
      </c>
      <c r="I416" s="78">
        <v>0.40974455026455031</v>
      </c>
      <c r="J416" s="172">
        <v>0.22707231040564374</v>
      </c>
      <c r="K416" s="74">
        <f t="shared" si="6"/>
        <v>0.63681686067019405</v>
      </c>
    </row>
    <row r="417" spans="1:11" x14ac:dyDescent="0.2">
      <c r="A417" s="145" t="s">
        <v>0</v>
      </c>
      <c r="B417" s="66">
        <v>488</v>
      </c>
      <c r="C417" s="71" t="s">
        <v>1</v>
      </c>
      <c r="D417" s="71">
        <v>630</v>
      </c>
      <c r="E417" s="73" t="s">
        <v>324</v>
      </c>
      <c r="F417" s="73" t="s">
        <v>4</v>
      </c>
      <c r="G417" s="70">
        <v>630</v>
      </c>
      <c r="H417" s="72" t="s">
        <v>194</v>
      </c>
      <c r="I417" s="78">
        <v>0.47200624338624336</v>
      </c>
      <c r="J417" s="172">
        <v>0.17416225749559083</v>
      </c>
      <c r="K417" s="74">
        <f t="shared" si="6"/>
        <v>0.6461685008818342</v>
      </c>
    </row>
    <row r="418" spans="1:11" x14ac:dyDescent="0.2">
      <c r="A418" s="145" t="s">
        <v>0</v>
      </c>
      <c r="B418" s="66">
        <v>489</v>
      </c>
      <c r="C418" s="71" t="s">
        <v>1</v>
      </c>
      <c r="D418" s="71">
        <v>630</v>
      </c>
      <c r="E418" s="73" t="s">
        <v>402</v>
      </c>
      <c r="F418" s="73" t="s">
        <v>4</v>
      </c>
      <c r="G418" s="70">
        <v>630</v>
      </c>
      <c r="H418" s="72" t="s">
        <v>334</v>
      </c>
      <c r="I418" s="78">
        <v>0.11687111111111111</v>
      </c>
      <c r="J418" s="172">
        <v>0.21090534979423869</v>
      </c>
      <c r="K418" s="74">
        <f t="shared" si="6"/>
        <v>0.32777646090534979</v>
      </c>
    </row>
    <row r="419" spans="1:11" x14ac:dyDescent="0.2">
      <c r="A419" s="145" t="s">
        <v>0</v>
      </c>
      <c r="B419" s="66">
        <v>490</v>
      </c>
      <c r="C419" s="71" t="s">
        <v>1</v>
      </c>
      <c r="D419" s="71">
        <v>160</v>
      </c>
      <c r="E419" s="73" t="s">
        <v>32</v>
      </c>
      <c r="F419" s="73"/>
      <c r="G419" s="75"/>
      <c r="H419" s="72"/>
      <c r="I419" s="78">
        <v>0.14106708333333334</v>
      </c>
      <c r="J419" s="172"/>
      <c r="K419" s="74">
        <f t="shared" si="6"/>
        <v>0.14106708333333334</v>
      </c>
    </row>
    <row r="420" spans="1:11" x14ac:dyDescent="0.2">
      <c r="A420" s="145" t="s">
        <v>0</v>
      </c>
      <c r="B420" s="66">
        <v>491</v>
      </c>
      <c r="C420" s="71" t="s">
        <v>1</v>
      </c>
      <c r="D420" s="71">
        <v>630</v>
      </c>
      <c r="E420" s="73" t="s">
        <v>55</v>
      </c>
      <c r="F420" s="73" t="s">
        <v>4</v>
      </c>
      <c r="G420" s="72">
        <v>630</v>
      </c>
      <c r="H420" s="72" t="s">
        <v>113</v>
      </c>
      <c r="I420" s="78">
        <v>0.23304656084656084</v>
      </c>
      <c r="J420" s="172">
        <v>0.10177836566725455</v>
      </c>
      <c r="K420" s="74">
        <f t="shared" si="6"/>
        <v>0.3348249265138154</v>
      </c>
    </row>
    <row r="421" spans="1:11" x14ac:dyDescent="0.2">
      <c r="A421" s="145" t="s">
        <v>0</v>
      </c>
      <c r="B421" s="66">
        <v>492</v>
      </c>
      <c r="C421" s="71" t="s">
        <v>1</v>
      </c>
      <c r="D421" s="71">
        <v>630</v>
      </c>
      <c r="E421" s="73" t="s">
        <v>271</v>
      </c>
      <c r="F421" s="73" t="s">
        <v>4</v>
      </c>
      <c r="G421" s="72">
        <v>630</v>
      </c>
      <c r="H421" s="72" t="s">
        <v>76</v>
      </c>
      <c r="I421" s="78">
        <v>0.21008973544973547</v>
      </c>
      <c r="J421" s="172">
        <v>0.23037918871252205</v>
      </c>
      <c r="K421" s="74">
        <f t="shared" si="6"/>
        <v>0.44046892416225752</v>
      </c>
    </row>
    <row r="422" spans="1:11" ht="25.5" x14ac:dyDescent="0.2">
      <c r="A422" s="145" t="s">
        <v>0</v>
      </c>
      <c r="B422" s="66">
        <v>493</v>
      </c>
      <c r="C422" s="64" t="s">
        <v>586</v>
      </c>
      <c r="D422" s="71">
        <v>1000</v>
      </c>
      <c r="E422" s="73"/>
      <c r="F422" s="73" t="s">
        <v>4</v>
      </c>
      <c r="G422" s="72">
        <v>1000</v>
      </c>
      <c r="H422" s="72"/>
      <c r="I422" s="78">
        <v>0</v>
      </c>
      <c r="J422" s="172">
        <v>0</v>
      </c>
      <c r="K422" s="74">
        <f t="shared" si="6"/>
        <v>0</v>
      </c>
    </row>
    <row r="423" spans="1:11" x14ac:dyDescent="0.2">
      <c r="A423" s="145" t="s">
        <v>0</v>
      </c>
      <c r="B423" s="66">
        <v>494</v>
      </c>
      <c r="C423" s="81" t="s">
        <v>1</v>
      </c>
      <c r="D423" s="81">
        <v>630</v>
      </c>
      <c r="E423" s="83"/>
      <c r="F423" s="83" t="s">
        <v>4</v>
      </c>
      <c r="G423" s="82">
        <v>630</v>
      </c>
      <c r="H423" s="82"/>
      <c r="I423" s="78">
        <v>0</v>
      </c>
      <c r="J423" s="173">
        <v>0</v>
      </c>
      <c r="K423" s="74">
        <f t="shared" si="6"/>
        <v>0</v>
      </c>
    </row>
    <row r="424" spans="1:11" x14ac:dyDescent="0.2">
      <c r="A424" s="145" t="s">
        <v>0</v>
      </c>
      <c r="B424" s="66">
        <v>495</v>
      </c>
      <c r="C424" s="71" t="s">
        <v>1</v>
      </c>
      <c r="D424" s="71">
        <v>250</v>
      </c>
      <c r="E424" s="73" t="s">
        <v>223</v>
      </c>
      <c r="F424" s="73" t="s">
        <v>4</v>
      </c>
      <c r="G424" s="70">
        <v>250</v>
      </c>
      <c r="H424" s="72" t="s">
        <v>512</v>
      </c>
      <c r="I424" s="78">
        <v>0.2024792</v>
      </c>
      <c r="J424" s="172">
        <v>0.125</v>
      </c>
      <c r="K424" s="74">
        <f t="shared" si="6"/>
        <v>0.32747919999999997</v>
      </c>
    </row>
    <row r="425" spans="1:11" x14ac:dyDescent="0.2">
      <c r="A425" s="145" t="s">
        <v>0</v>
      </c>
      <c r="B425" s="66">
        <v>505</v>
      </c>
      <c r="C425" s="71" t="s">
        <v>1</v>
      </c>
      <c r="D425" s="71">
        <v>100</v>
      </c>
      <c r="E425" s="73" t="s">
        <v>285</v>
      </c>
      <c r="F425" s="73"/>
      <c r="G425" s="70"/>
      <c r="H425" s="72"/>
      <c r="I425" s="78">
        <v>8.5461999999999982E-2</v>
      </c>
      <c r="J425" s="172"/>
      <c r="K425" s="74">
        <f t="shared" si="6"/>
        <v>8.5461999999999982E-2</v>
      </c>
    </row>
    <row r="426" spans="1:11" x14ac:dyDescent="0.2">
      <c r="A426" s="145" t="s">
        <v>0</v>
      </c>
      <c r="B426" s="66">
        <v>512</v>
      </c>
      <c r="C426" s="71" t="s">
        <v>1</v>
      </c>
      <c r="D426" s="71">
        <v>250</v>
      </c>
      <c r="E426" s="73">
        <v>233</v>
      </c>
      <c r="F426" s="73" t="s">
        <v>4</v>
      </c>
      <c r="G426" s="70">
        <v>250</v>
      </c>
      <c r="H426" s="72">
        <v>228</v>
      </c>
      <c r="I426" s="78">
        <v>0.4032053333333333</v>
      </c>
      <c r="J426" s="172">
        <v>0.3</v>
      </c>
      <c r="K426" s="74">
        <f t="shared" si="6"/>
        <v>0.70320533333333324</v>
      </c>
    </row>
    <row r="427" spans="1:11" x14ac:dyDescent="0.2">
      <c r="A427" s="145" t="s">
        <v>0</v>
      </c>
      <c r="B427" s="66">
        <v>584</v>
      </c>
      <c r="C427" s="71" t="s">
        <v>1</v>
      </c>
      <c r="D427" s="71">
        <v>630</v>
      </c>
      <c r="E427" s="73" t="s">
        <v>588</v>
      </c>
      <c r="F427" s="73"/>
      <c r="G427" s="70"/>
      <c r="H427" s="72"/>
      <c r="I427" s="78">
        <v>0</v>
      </c>
      <c r="J427" s="172"/>
      <c r="K427" s="74">
        <f t="shared" si="6"/>
        <v>0</v>
      </c>
    </row>
    <row r="428" spans="1:11" ht="25.5" x14ac:dyDescent="0.2">
      <c r="A428" s="145" t="s">
        <v>587</v>
      </c>
      <c r="B428" s="150">
        <v>585</v>
      </c>
      <c r="C428" s="64" t="s">
        <v>552</v>
      </c>
      <c r="D428" s="71">
        <v>630</v>
      </c>
      <c r="E428" s="73"/>
      <c r="F428" s="73"/>
      <c r="G428" s="70"/>
      <c r="H428" s="72"/>
      <c r="I428" s="78">
        <v>0</v>
      </c>
      <c r="J428" s="172"/>
      <c r="K428" s="74">
        <f t="shared" si="6"/>
        <v>0</v>
      </c>
    </row>
    <row r="429" spans="1:11" ht="25.5" x14ac:dyDescent="0.2">
      <c r="A429" s="145" t="s">
        <v>587</v>
      </c>
      <c r="B429" s="150">
        <v>586</v>
      </c>
      <c r="C429" s="64" t="s">
        <v>552</v>
      </c>
      <c r="D429" s="71">
        <v>400</v>
      </c>
      <c r="E429" s="73"/>
      <c r="F429" s="73"/>
      <c r="G429" s="70"/>
      <c r="H429" s="72"/>
      <c r="I429" s="78">
        <v>0</v>
      </c>
      <c r="J429" s="172"/>
      <c r="K429" s="74">
        <f t="shared" si="6"/>
        <v>0</v>
      </c>
    </row>
    <row r="430" spans="1:11" ht="25.5" x14ac:dyDescent="0.2">
      <c r="A430" s="145" t="s">
        <v>587</v>
      </c>
      <c r="B430" s="150">
        <v>587</v>
      </c>
      <c r="C430" s="64" t="s">
        <v>552</v>
      </c>
      <c r="D430" s="71">
        <v>400</v>
      </c>
      <c r="E430" s="73"/>
      <c r="F430" s="73"/>
      <c r="G430" s="70"/>
      <c r="H430" s="72"/>
      <c r="I430" s="78">
        <v>0</v>
      </c>
      <c r="J430" s="172"/>
      <c r="K430" s="74">
        <f t="shared" si="6"/>
        <v>0</v>
      </c>
    </row>
    <row r="431" spans="1:11" ht="25.5" x14ac:dyDescent="0.2">
      <c r="A431" s="145" t="s">
        <v>587</v>
      </c>
      <c r="B431" s="150">
        <v>588</v>
      </c>
      <c r="C431" s="64" t="s">
        <v>552</v>
      </c>
      <c r="D431" s="71">
        <v>400</v>
      </c>
      <c r="E431" s="73"/>
      <c r="F431" s="73"/>
      <c r="G431" s="70"/>
      <c r="H431" s="72"/>
      <c r="I431" s="78">
        <v>0</v>
      </c>
      <c r="J431" s="172"/>
      <c r="K431" s="74">
        <f t="shared" si="6"/>
        <v>0</v>
      </c>
    </row>
    <row r="432" spans="1:11" ht="25.5" x14ac:dyDescent="0.2">
      <c r="A432" s="145" t="s">
        <v>426</v>
      </c>
      <c r="B432" s="150">
        <v>589</v>
      </c>
      <c r="C432" s="64" t="s">
        <v>552</v>
      </c>
      <c r="D432" s="71">
        <v>630</v>
      </c>
      <c r="E432" s="73"/>
      <c r="F432" s="73"/>
      <c r="G432" s="70"/>
      <c r="H432" s="72"/>
      <c r="I432" s="78">
        <v>0</v>
      </c>
      <c r="J432" s="172"/>
      <c r="K432" s="74">
        <f t="shared" si="6"/>
        <v>0</v>
      </c>
    </row>
    <row r="433" spans="1:11" x14ac:dyDescent="0.2">
      <c r="A433" s="145" t="s">
        <v>426</v>
      </c>
      <c r="B433" s="66">
        <v>590</v>
      </c>
      <c r="C433" s="71" t="s">
        <v>1</v>
      </c>
      <c r="D433" s="71">
        <v>630</v>
      </c>
      <c r="E433" s="73" t="s">
        <v>328</v>
      </c>
      <c r="F433" s="73"/>
      <c r="G433" s="70"/>
      <c r="H433" s="72"/>
      <c r="I433" s="78">
        <v>8.6957671957671959E-3</v>
      </c>
      <c r="J433" s="172"/>
      <c r="K433" s="74">
        <f t="shared" si="6"/>
        <v>8.6957671957671959E-3</v>
      </c>
    </row>
    <row r="434" spans="1:11" ht="25.5" x14ac:dyDescent="0.2">
      <c r="A434" s="145" t="s">
        <v>426</v>
      </c>
      <c r="B434" s="150">
        <v>591</v>
      </c>
      <c r="C434" s="64" t="s">
        <v>552</v>
      </c>
      <c r="D434" s="71">
        <v>250</v>
      </c>
      <c r="E434" s="73"/>
      <c r="F434" s="73"/>
      <c r="G434" s="70"/>
      <c r="H434" s="72"/>
      <c r="I434" s="78">
        <v>0</v>
      </c>
      <c r="J434" s="172"/>
      <c r="K434" s="74">
        <f t="shared" si="6"/>
        <v>0</v>
      </c>
    </row>
    <row r="435" spans="1:11" ht="25.5" x14ac:dyDescent="0.2">
      <c r="A435" s="145" t="s">
        <v>426</v>
      </c>
      <c r="B435" s="150">
        <v>592</v>
      </c>
      <c r="C435" s="64" t="s">
        <v>552</v>
      </c>
      <c r="D435" s="71">
        <v>250</v>
      </c>
      <c r="E435" s="73"/>
      <c r="F435" s="73"/>
      <c r="G435" s="70"/>
      <c r="H435" s="72"/>
      <c r="I435" s="78">
        <v>0</v>
      </c>
      <c r="J435" s="172"/>
      <c r="K435" s="74">
        <f t="shared" si="6"/>
        <v>0</v>
      </c>
    </row>
    <row r="436" spans="1:11" ht="25.5" x14ac:dyDescent="0.2">
      <c r="A436" s="145" t="s">
        <v>426</v>
      </c>
      <c r="B436" s="150">
        <v>593</v>
      </c>
      <c r="C436" s="64" t="s">
        <v>552</v>
      </c>
      <c r="D436" s="71">
        <v>630</v>
      </c>
      <c r="E436" s="73"/>
      <c r="F436" s="73"/>
      <c r="G436" s="70"/>
      <c r="H436" s="72"/>
      <c r="I436" s="78">
        <v>0</v>
      </c>
      <c r="J436" s="172"/>
      <c r="K436" s="74">
        <f t="shared" si="6"/>
        <v>0</v>
      </c>
    </row>
    <row r="437" spans="1:11" x14ac:dyDescent="0.2">
      <c r="A437" s="145" t="s">
        <v>426</v>
      </c>
      <c r="B437" s="66">
        <v>598</v>
      </c>
      <c r="C437" s="71" t="s">
        <v>1</v>
      </c>
      <c r="D437" s="71">
        <v>400</v>
      </c>
      <c r="E437" s="73"/>
      <c r="F437" s="73"/>
      <c r="G437" s="70"/>
      <c r="H437" s="72"/>
      <c r="I437" s="78">
        <v>0</v>
      </c>
      <c r="J437" s="172"/>
      <c r="K437" s="74">
        <f t="shared" si="6"/>
        <v>0</v>
      </c>
    </row>
    <row r="438" spans="1:11" x14ac:dyDescent="0.2">
      <c r="A438" s="145" t="s">
        <v>0</v>
      </c>
      <c r="B438" s="66">
        <v>600</v>
      </c>
      <c r="C438" s="71" t="s">
        <v>1</v>
      </c>
      <c r="D438" s="71">
        <v>630</v>
      </c>
      <c r="E438" s="73" t="s">
        <v>379</v>
      </c>
      <c r="F438" s="73" t="s">
        <v>4</v>
      </c>
      <c r="G438" s="70">
        <v>630</v>
      </c>
      <c r="H438" s="72" t="s">
        <v>598</v>
      </c>
      <c r="I438" s="78">
        <v>0.16104560846560848</v>
      </c>
      <c r="J438" s="172">
        <v>0.15358612580834805</v>
      </c>
      <c r="K438" s="74">
        <f t="shared" si="6"/>
        <v>0.31463173427395652</v>
      </c>
    </row>
    <row r="439" spans="1:11" ht="25.5" x14ac:dyDescent="0.2">
      <c r="A439" s="145" t="s">
        <v>0</v>
      </c>
      <c r="B439" s="66">
        <v>601</v>
      </c>
      <c r="C439" s="71" t="s">
        <v>1</v>
      </c>
      <c r="D439" s="71">
        <v>630</v>
      </c>
      <c r="E439" s="73" t="s">
        <v>454</v>
      </c>
      <c r="F439" s="65" t="s">
        <v>479</v>
      </c>
      <c r="G439" s="70">
        <v>630</v>
      </c>
      <c r="H439" s="72"/>
      <c r="I439" s="78">
        <v>8.4175026455026461E-2</v>
      </c>
      <c r="J439" s="172">
        <v>0</v>
      </c>
      <c r="K439" s="74">
        <f t="shared" si="6"/>
        <v>8.4175026455026461E-2</v>
      </c>
    </row>
    <row r="440" spans="1:11" x14ac:dyDescent="0.2">
      <c r="A440" s="145" t="s">
        <v>0</v>
      </c>
      <c r="B440" s="66">
        <v>602</v>
      </c>
      <c r="C440" s="71" t="s">
        <v>1</v>
      </c>
      <c r="D440" s="71">
        <v>1000</v>
      </c>
      <c r="E440" s="73" t="s">
        <v>590</v>
      </c>
      <c r="F440" s="73" t="s">
        <v>4</v>
      </c>
      <c r="G440" s="70">
        <v>1000</v>
      </c>
      <c r="H440" s="72" t="s">
        <v>599</v>
      </c>
      <c r="I440" s="78">
        <v>0.2579199333333333</v>
      </c>
      <c r="J440" s="172">
        <v>0.34791666666666671</v>
      </c>
      <c r="K440" s="74">
        <f t="shared" si="6"/>
        <v>0.60583659999999995</v>
      </c>
    </row>
    <row r="441" spans="1:11" x14ac:dyDescent="0.2">
      <c r="A441" s="145" t="s">
        <v>0</v>
      </c>
      <c r="B441" s="66">
        <v>602</v>
      </c>
      <c r="C441" s="71" t="s">
        <v>250</v>
      </c>
      <c r="D441" s="71">
        <v>1000</v>
      </c>
      <c r="E441" s="73" t="s">
        <v>202</v>
      </c>
      <c r="F441" s="73" t="s">
        <v>251</v>
      </c>
      <c r="G441" s="70">
        <v>1000</v>
      </c>
      <c r="H441" s="72" t="s">
        <v>600</v>
      </c>
      <c r="I441" s="78">
        <v>0.49787093333333338</v>
      </c>
      <c r="J441" s="172">
        <v>0.3618055555555556</v>
      </c>
      <c r="K441" s="74">
        <f t="shared" si="6"/>
        <v>0.85967648888888903</v>
      </c>
    </row>
    <row r="442" spans="1:11" x14ac:dyDescent="0.2">
      <c r="A442" s="145" t="s">
        <v>0</v>
      </c>
      <c r="B442" s="66">
        <v>602</v>
      </c>
      <c r="C442" s="71" t="s">
        <v>589</v>
      </c>
      <c r="D442" s="71">
        <v>1000</v>
      </c>
      <c r="E442" s="73" t="s">
        <v>591</v>
      </c>
      <c r="F442" s="73" t="s">
        <v>597</v>
      </c>
      <c r="G442" s="70">
        <v>1000</v>
      </c>
      <c r="H442" s="72" t="s">
        <v>599</v>
      </c>
      <c r="I442" s="78">
        <v>0.46280959999999999</v>
      </c>
      <c r="J442" s="172">
        <v>0.35949074074074072</v>
      </c>
      <c r="K442" s="74">
        <f t="shared" si="6"/>
        <v>0.82230034074074076</v>
      </c>
    </row>
    <row r="443" spans="1:11" x14ac:dyDescent="0.2">
      <c r="A443" s="145" t="s">
        <v>0</v>
      </c>
      <c r="B443" s="66">
        <v>603</v>
      </c>
      <c r="C443" s="71" t="s">
        <v>1</v>
      </c>
      <c r="D443" s="71">
        <v>1000</v>
      </c>
      <c r="E443" s="73" t="s">
        <v>529</v>
      </c>
      <c r="F443" s="73" t="s">
        <v>4</v>
      </c>
      <c r="G443" s="70">
        <v>1000</v>
      </c>
      <c r="H443" s="72" t="s">
        <v>601</v>
      </c>
      <c r="I443" s="78">
        <v>0.24937373333333332</v>
      </c>
      <c r="J443" s="172">
        <v>0.31898148148148148</v>
      </c>
      <c r="K443" s="74">
        <f t="shared" si="6"/>
        <v>0.56835521481481477</v>
      </c>
    </row>
    <row r="444" spans="1:11" x14ac:dyDescent="0.2">
      <c r="A444" s="145" t="s">
        <v>0</v>
      </c>
      <c r="B444" s="66">
        <v>604</v>
      </c>
      <c r="C444" s="71" t="s">
        <v>447</v>
      </c>
      <c r="D444" s="71">
        <v>630</v>
      </c>
      <c r="E444" s="73" t="s">
        <v>423</v>
      </c>
      <c r="F444" s="73" t="s">
        <v>4</v>
      </c>
      <c r="G444" s="70">
        <v>630</v>
      </c>
      <c r="H444" s="72" t="s">
        <v>602</v>
      </c>
      <c r="I444" s="78">
        <v>0</v>
      </c>
      <c r="J444" s="172">
        <v>0</v>
      </c>
      <c r="K444" s="74">
        <f t="shared" si="6"/>
        <v>0</v>
      </c>
    </row>
    <row r="445" spans="1:11" x14ac:dyDescent="0.2">
      <c r="A445" s="145" t="s">
        <v>0</v>
      </c>
      <c r="B445" s="66">
        <v>605</v>
      </c>
      <c r="C445" s="71" t="s">
        <v>447</v>
      </c>
      <c r="D445" s="71">
        <v>630</v>
      </c>
      <c r="E445" s="73" t="s">
        <v>592</v>
      </c>
      <c r="F445" s="73" t="s">
        <v>4</v>
      </c>
      <c r="G445" s="70">
        <v>630</v>
      </c>
      <c r="H445" s="72" t="s">
        <v>556</v>
      </c>
      <c r="I445" s="78">
        <v>5.3913756613756608E-2</v>
      </c>
      <c r="J445" s="172">
        <v>8.4509112286890078E-2</v>
      </c>
      <c r="K445" s="74">
        <f t="shared" si="6"/>
        <v>0.1384228689006467</v>
      </c>
    </row>
    <row r="446" spans="1:11" x14ac:dyDescent="0.2">
      <c r="A446" s="145" t="s">
        <v>0</v>
      </c>
      <c r="B446" s="66">
        <v>606</v>
      </c>
      <c r="C446" s="71" t="s">
        <v>447</v>
      </c>
      <c r="D446" s="71">
        <v>630</v>
      </c>
      <c r="E446" s="73" t="s">
        <v>593</v>
      </c>
      <c r="F446" s="73" t="s">
        <v>4</v>
      </c>
      <c r="G446" s="70">
        <v>630</v>
      </c>
      <c r="H446" s="72" t="s">
        <v>603</v>
      </c>
      <c r="I446" s="78">
        <v>0.11826243386243385</v>
      </c>
      <c r="J446" s="172">
        <v>3.3068783068783067E-2</v>
      </c>
      <c r="K446" s="74">
        <f t="shared" si="6"/>
        <v>0.15133121693121693</v>
      </c>
    </row>
    <row r="447" spans="1:11" x14ac:dyDescent="0.2">
      <c r="A447" s="145" t="s">
        <v>0</v>
      </c>
      <c r="B447" s="66">
        <v>607</v>
      </c>
      <c r="C447" s="71" t="s">
        <v>447</v>
      </c>
      <c r="D447" s="71">
        <v>630</v>
      </c>
      <c r="E447" s="73" t="s">
        <v>594</v>
      </c>
      <c r="F447" s="73" t="s">
        <v>4</v>
      </c>
      <c r="G447" s="70">
        <v>630</v>
      </c>
      <c r="H447" s="72" t="s">
        <v>604</v>
      </c>
      <c r="I447" s="78">
        <v>0.11478412698412697</v>
      </c>
      <c r="J447" s="172">
        <v>0.2278071722516167</v>
      </c>
      <c r="K447" s="74">
        <f t="shared" si="6"/>
        <v>0.34259129923574366</v>
      </c>
    </row>
    <row r="448" spans="1:11" x14ac:dyDescent="0.2">
      <c r="A448" s="145" t="s">
        <v>0</v>
      </c>
      <c r="B448" s="66">
        <v>608</v>
      </c>
      <c r="C448" s="71" t="s">
        <v>447</v>
      </c>
      <c r="D448" s="71">
        <v>630</v>
      </c>
      <c r="E448" s="73" t="s">
        <v>360</v>
      </c>
      <c r="F448" s="73" t="s">
        <v>4</v>
      </c>
      <c r="G448" s="70">
        <v>630</v>
      </c>
      <c r="H448" s="72" t="s">
        <v>375</v>
      </c>
      <c r="I448" s="78">
        <v>0</v>
      </c>
      <c r="J448" s="172">
        <v>0</v>
      </c>
      <c r="K448" s="74">
        <f t="shared" si="6"/>
        <v>0</v>
      </c>
    </row>
    <row r="449" spans="1:11" x14ac:dyDescent="0.2">
      <c r="A449" s="145" t="s">
        <v>0</v>
      </c>
      <c r="B449" s="66">
        <v>609</v>
      </c>
      <c r="C449" s="71" t="s">
        <v>447</v>
      </c>
      <c r="D449" s="71">
        <v>1000</v>
      </c>
      <c r="E449" s="73" t="s">
        <v>592</v>
      </c>
      <c r="F449" s="73" t="s">
        <v>4</v>
      </c>
      <c r="G449" s="70">
        <v>1000</v>
      </c>
      <c r="H449" s="72" t="s">
        <v>605</v>
      </c>
      <c r="I449" s="78">
        <v>0</v>
      </c>
      <c r="J449" s="172">
        <v>0</v>
      </c>
      <c r="K449" s="74">
        <f t="shared" si="6"/>
        <v>0</v>
      </c>
    </row>
    <row r="450" spans="1:11" x14ac:dyDescent="0.2">
      <c r="A450" s="145" t="s">
        <v>0</v>
      </c>
      <c r="B450" s="66">
        <v>610</v>
      </c>
      <c r="C450" s="71" t="s">
        <v>447</v>
      </c>
      <c r="D450" s="71">
        <v>1000</v>
      </c>
      <c r="E450" s="73" t="s">
        <v>595</v>
      </c>
      <c r="F450" s="73" t="s">
        <v>4</v>
      </c>
      <c r="G450" s="70">
        <v>1000</v>
      </c>
      <c r="H450" s="72" t="s">
        <v>605</v>
      </c>
      <c r="I450" s="78">
        <v>0</v>
      </c>
      <c r="J450" s="172">
        <v>0</v>
      </c>
      <c r="K450" s="74">
        <f t="shared" si="6"/>
        <v>0</v>
      </c>
    </row>
    <row r="451" spans="1:11" x14ac:dyDescent="0.2">
      <c r="A451" s="145" t="s">
        <v>0</v>
      </c>
      <c r="B451" s="66">
        <v>616</v>
      </c>
      <c r="C451" s="71" t="s">
        <v>1</v>
      </c>
      <c r="D451" s="71">
        <v>320</v>
      </c>
      <c r="E451" s="73"/>
      <c r="F451" s="73"/>
      <c r="G451" s="70"/>
      <c r="H451" s="72"/>
      <c r="I451" s="78">
        <v>0</v>
      </c>
      <c r="J451" s="172"/>
      <c r="K451" s="74">
        <f t="shared" si="6"/>
        <v>0</v>
      </c>
    </row>
    <row r="452" spans="1:11" x14ac:dyDescent="0.2">
      <c r="A452" s="145" t="s">
        <v>587</v>
      </c>
      <c r="B452" s="66">
        <v>709</v>
      </c>
      <c r="C452" s="71" t="s">
        <v>447</v>
      </c>
      <c r="D452" s="71">
        <v>250</v>
      </c>
      <c r="E452" s="73" t="s">
        <v>380</v>
      </c>
      <c r="F452" s="73"/>
      <c r="G452" s="70"/>
      <c r="H452" s="72"/>
      <c r="I452" s="78">
        <v>0.22877519999999998</v>
      </c>
      <c r="J452" s="172"/>
      <c r="K452" s="74">
        <f t="shared" ref="K452:K515" si="7">I452+J452</f>
        <v>0.22877519999999998</v>
      </c>
    </row>
    <row r="453" spans="1:11" x14ac:dyDescent="0.2">
      <c r="A453" s="145" t="s">
        <v>426</v>
      </c>
      <c r="B453" s="66">
        <v>1159</v>
      </c>
      <c r="C453" s="71" t="s">
        <v>1</v>
      </c>
      <c r="D453" s="71">
        <v>160</v>
      </c>
      <c r="E453" s="73" t="s">
        <v>596</v>
      </c>
      <c r="F453" s="73"/>
      <c r="G453" s="75"/>
      <c r="H453" s="72"/>
      <c r="I453" s="78">
        <v>4.2457083333333333E-2</v>
      </c>
      <c r="J453" s="172"/>
      <c r="K453" s="74">
        <f t="shared" si="7"/>
        <v>4.2457083333333333E-2</v>
      </c>
    </row>
    <row r="454" spans="1:11" x14ac:dyDescent="0.2">
      <c r="A454" s="145" t="s">
        <v>426</v>
      </c>
      <c r="B454" s="66">
        <v>1160</v>
      </c>
      <c r="C454" s="71" t="s">
        <v>1</v>
      </c>
      <c r="D454" s="71">
        <v>400</v>
      </c>
      <c r="E454" s="73" t="s">
        <v>305</v>
      </c>
      <c r="F454" s="73"/>
      <c r="G454" s="75"/>
      <c r="H454" s="72"/>
      <c r="I454" s="78">
        <v>0.26734266666666662</v>
      </c>
      <c r="J454" s="172"/>
      <c r="K454" s="74">
        <f t="shared" si="7"/>
        <v>0.26734266666666662</v>
      </c>
    </row>
    <row r="455" spans="1:11" x14ac:dyDescent="0.2">
      <c r="A455" s="145" t="s">
        <v>426</v>
      </c>
      <c r="B455" s="66">
        <v>1207</v>
      </c>
      <c r="C455" s="71" t="s">
        <v>1</v>
      </c>
      <c r="D455" s="71">
        <v>250</v>
      </c>
      <c r="E455" s="73"/>
      <c r="F455" s="73"/>
      <c r="G455" s="75"/>
      <c r="H455" s="72"/>
      <c r="I455" s="78">
        <v>0</v>
      </c>
      <c r="J455" s="172"/>
      <c r="K455" s="74">
        <f t="shared" si="7"/>
        <v>0</v>
      </c>
    </row>
    <row r="456" spans="1:11" x14ac:dyDescent="0.2">
      <c r="A456" s="145" t="s">
        <v>0</v>
      </c>
      <c r="B456" s="66">
        <v>1208</v>
      </c>
      <c r="C456" s="71" t="s">
        <v>1</v>
      </c>
      <c r="D456" s="71">
        <v>250</v>
      </c>
      <c r="E456" s="73" t="s">
        <v>109</v>
      </c>
      <c r="F456" s="73"/>
      <c r="G456" s="75"/>
      <c r="H456" s="72"/>
      <c r="I456" s="78">
        <v>0.33045306666666663</v>
      </c>
      <c r="J456" s="172"/>
      <c r="K456" s="74">
        <f t="shared" si="7"/>
        <v>0.33045306666666663</v>
      </c>
    </row>
    <row r="457" spans="1:11" x14ac:dyDescent="0.2">
      <c r="A457" s="145" t="s">
        <v>426</v>
      </c>
      <c r="B457" s="66">
        <v>1220</v>
      </c>
      <c r="C457" s="71" t="s">
        <v>1</v>
      </c>
      <c r="D457" s="71">
        <v>250</v>
      </c>
      <c r="E457" s="73" t="s">
        <v>91</v>
      </c>
      <c r="F457" s="73"/>
      <c r="G457" s="75"/>
      <c r="H457" s="72"/>
      <c r="I457" s="78">
        <v>0.24367626666666667</v>
      </c>
      <c r="J457" s="172"/>
      <c r="K457" s="74">
        <f t="shared" si="7"/>
        <v>0.24367626666666667</v>
      </c>
    </row>
    <row r="458" spans="1:11" x14ac:dyDescent="0.2">
      <c r="A458" s="145" t="s">
        <v>426</v>
      </c>
      <c r="B458" s="66">
        <v>1230</v>
      </c>
      <c r="C458" s="71" t="s">
        <v>1</v>
      </c>
      <c r="D458" s="71">
        <v>160</v>
      </c>
      <c r="E458" s="73">
        <v>225</v>
      </c>
      <c r="F458" s="73"/>
      <c r="G458" s="75"/>
      <c r="H458" s="72"/>
      <c r="I458" s="78">
        <v>0.22461166666666665</v>
      </c>
      <c r="J458" s="172"/>
      <c r="K458" s="74">
        <f t="shared" si="7"/>
        <v>0.22461166666666665</v>
      </c>
    </row>
    <row r="459" spans="1:11" x14ac:dyDescent="0.2">
      <c r="A459" s="145" t="s">
        <v>426</v>
      </c>
      <c r="B459" s="66">
        <v>1283</v>
      </c>
      <c r="C459" s="71" t="s">
        <v>1</v>
      </c>
      <c r="D459" s="71">
        <v>100</v>
      </c>
      <c r="E459" s="73" t="s">
        <v>509</v>
      </c>
      <c r="F459" s="73"/>
      <c r="G459" s="75"/>
      <c r="H459" s="72"/>
      <c r="I459" s="78">
        <v>0.39882266666666666</v>
      </c>
      <c r="J459" s="172"/>
      <c r="K459" s="74">
        <f t="shared" si="7"/>
        <v>0.39882266666666666</v>
      </c>
    </row>
    <row r="460" spans="1:11" x14ac:dyDescent="0.2">
      <c r="A460" s="145" t="s">
        <v>426</v>
      </c>
      <c r="B460" s="66">
        <v>1401</v>
      </c>
      <c r="C460" s="71" t="s">
        <v>1</v>
      </c>
      <c r="D460" s="71">
        <v>1000</v>
      </c>
      <c r="E460" s="73"/>
      <c r="F460" s="73" t="s">
        <v>4</v>
      </c>
      <c r="G460" s="72">
        <v>1000</v>
      </c>
      <c r="H460" s="72"/>
      <c r="I460" s="78">
        <v>0</v>
      </c>
      <c r="J460" s="172">
        <v>0</v>
      </c>
      <c r="K460" s="74">
        <f t="shared" si="7"/>
        <v>0</v>
      </c>
    </row>
    <row r="461" spans="1:11" ht="25.5" x14ac:dyDescent="0.2">
      <c r="A461" s="145" t="s">
        <v>426</v>
      </c>
      <c r="B461" s="150">
        <v>1402</v>
      </c>
      <c r="C461" s="64" t="s">
        <v>552</v>
      </c>
      <c r="D461" s="71">
        <v>250</v>
      </c>
      <c r="E461" s="73"/>
      <c r="F461" s="73" t="s">
        <v>4</v>
      </c>
      <c r="G461" s="72">
        <v>250</v>
      </c>
      <c r="H461" s="72"/>
      <c r="I461" s="78">
        <v>0</v>
      </c>
      <c r="J461" s="172">
        <v>0</v>
      </c>
      <c r="K461" s="74">
        <f t="shared" si="7"/>
        <v>0</v>
      </c>
    </row>
    <row r="462" spans="1:11" x14ac:dyDescent="0.2">
      <c r="A462" s="145" t="s">
        <v>0</v>
      </c>
      <c r="B462" s="66">
        <v>1403</v>
      </c>
      <c r="C462" s="71" t="s">
        <v>1</v>
      </c>
      <c r="D462" s="71">
        <v>400</v>
      </c>
      <c r="E462" s="73" t="s">
        <v>181</v>
      </c>
      <c r="F462" s="73" t="s">
        <v>4</v>
      </c>
      <c r="G462" s="72">
        <v>400</v>
      </c>
      <c r="H462" s="72"/>
      <c r="I462" s="78">
        <v>7.6696666666666663E-2</v>
      </c>
      <c r="J462" s="172">
        <v>0</v>
      </c>
      <c r="K462" s="74">
        <f t="shared" si="7"/>
        <v>7.6696666666666663E-2</v>
      </c>
    </row>
    <row r="463" spans="1:11" x14ac:dyDescent="0.2">
      <c r="A463" s="145" t="s">
        <v>426</v>
      </c>
      <c r="B463" s="66">
        <v>1404</v>
      </c>
      <c r="C463" s="71" t="s">
        <v>1</v>
      </c>
      <c r="D463" s="71">
        <v>630</v>
      </c>
      <c r="E463" s="73"/>
      <c r="F463" s="73"/>
      <c r="G463" s="72"/>
      <c r="H463" s="72"/>
      <c r="I463" s="78">
        <v>0</v>
      </c>
      <c r="J463" s="172"/>
      <c r="K463" s="74">
        <f t="shared" si="7"/>
        <v>0</v>
      </c>
    </row>
    <row r="464" spans="1:11" x14ac:dyDescent="0.2">
      <c r="A464" s="145" t="s">
        <v>426</v>
      </c>
      <c r="B464" s="66">
        <v>1405</v>
      </c>
      <c r="C464" s="71" t="s">
        <v>1</v>
      </c>
      <c r="D464" s="71">
        <v>630</v>
      </c>
      <c r="E464" s="73"/>
      <c r="F464" s="73" t="s">
        <v>4</v>
      </c>
      <c r="G464" s="72">
        <v>630</v>
      </c>
      <c r="H464" s="72"/>
      <c r="I464" s="78">
        <v>0</v>
      </c>
      <c r="J464" s="172">
        <v>0</v>
      </c>
      <c r="K464" s="74">
        <f t="shared" si="7"/>
        <v>0</v>
      </c>
    </row>
    <row r="465" spans="1:11" x14ac:dyDescent="0.2">
      <c r="A465" s="145" t="s">
        <v>0</v>
      </c>
      <c r="B465" s="66">
        <v>1474</v>
      </c>
      <c r="C465" s="71" t="s">
        <v>1</v>
      </c>
      <c r="D465" s="71">
        <v>400</v>
      </c>
      <c r="E465" s="73"/>
      <c r="F465" s="73"/>
      <c r="G465" s="72"/>
      <c r="H465" s="72"/>
      <c r="I465" s="78">
        <v>0</v>
      </c>
      <c r="J465" s="172"/>
      <c r="K465" s="74">
        <f t="shared" si="7"/>
        <v>0</v>
      </c>
    </row>
    <row r="466" spans="1:11" x14ac:dyDescent="0.2">
      <c r="A466" s="145" t="s">
        <v>606</v>
      </c>
      <c r="B466" s="66">
        <v>1514</v>
      </c>
      <c r="C466" s="71" t="s">
        <v>1</v>
      </c>
      <c r="D466" s="71">
        <v>630</v>
      </c>
      <c r="E466" s="73" t="s">
        <v>607</v>
      </c>
      <c r="F466" s="73" t="s">
        <v>4</v>
      </c>
      <c r="G466" s="72">
        <v>630</v>
      </c>
      <c r="H466" s="72" t="s">
        <v>478</v>
      </c>
      <c r="I466" s="78">
        <v>8.9740317460317465E-2</v>
      </c>
      <c r="J466" s="172">
        <v>0.1984126984126984</v>
      </c>
      <c r="K466" s="74">
        <f t="shared" si="7"/>
        <v>0.28815301587301589</v>
      </c>
    </row>
    <row r="467" spans="1:11" x14ac:dyDescent="0.2">
      <c r="A467" s="145" t="s">
        <v>606</v>
      </c>
      <c r="B467" s="66">
        <v>1515</v>
      </c>
      <c r="C467" s="71" t="s">
        <v>1</v>
      </c>
      <c r="D467" s="71">
        <v>400</v>
      </c>
      <c r="E467" s="73" t="s">
        <v>448</v>
      </c>
      <c r="F467" s="73" t="s">
        <v>4</v>
      </c>
      <c r="G467" s="70">
        <v>400</v>
      </c>
      <c r="H467" s="72" t="s">
        <v>29</v>
      </c>
      <c r="I467" s="78">
        <v>0.30240400000000001</v>
      </c>
      <c r="J467" s="172">
        <v>0.14120370370370369</v>
      </c>
      <c r="K467" s="74">
        <f t="shared" si="7"/>
        <v>0.44360770370370373</v>
      </c>
    </row>
    <row r="468" spans="1:11" x14ac:dyDescent="0.2">
      <c r="A468" s="145" t="s">
        <v>606</v>
      </c>
      <c r="B468" s="66">
        <v>1516</v>
      </c>
      <c r="C468" s="73" t="s">
        <v>1</v>
      </c>
      <c r="D468" s="71">
        <v>160</v>
      </c>
      <c r="E468" s="73" t="s">
        <v>374</v>
      </c>
      <c r="F468" s="71"/>
      <c r="G468" s="70"/>
      <c r="H468" s="72"/>
      <c r="I468" s="78">
        <v>0.26706875000000002</v>
      </c>
      <c r="J468" s="172"/>
      <c r="K468" s="74">
        <f t="shared" si="7"/>
        <v>0.26706875000000002</v>
      </c>
    </row>
    <row r="469" spans="1:11" x14ac:dyDescent="0.2">
      <c r="A469" s="145" t="s">
        <v>606</v>
      </c>
      <c r="B469" s="66">
        <v>1517</v>
      </c>
      <c r="C469" s="71" t="s">
        <v>1</v>
      </c>
      <c r="D469" s="71">
        <v>630</v>
      </c>
      <c r="E469" s="73">
        <v>225</v>
      </c>
      <c r="F469" s="73" t="s">
        <v>4</v>
      </c>
      <c r="G469" s="70">
        <v>630</v>
      </c>
      <c r="H469" s="72">
        <v>225</v>
      </c>
      <c r="I469" s="78">
        <v>0.11304497354497355</v>
      </c>
      <c r="J469" s="172">
        <v>0.22670487948265727</v>
      </c>
      <c r="K469" s="74">
        <f t="shared" si="7"/>
        <v>0.33974985302763083</v>
      </c>
    </row>
    <row r="470" spans="1:11" x14ac:dyDescent="0.2">
      <c r="A470" s="145" t="s">
        <v>606</v>
      </c>
      <c r="B470" s="66">
        <v>1520</v>
      </c>
      <c r="C470" s="71" t="s">
        <v>1</v>
      </c>
      <c r="D470" s="71">
        <v>1000</v>
      </c>
      <c r="E470" s="159" t="s">
        <v>280</v>
      </c>
      <c r="F470" s="73" t="s">
        <v>4</v>
      </c>
      <c r="G470" s="70">
        <v>1000</v>
      </c>
      <c r="H470" s="76" t="s">
        <v>449</v>
      </c>
      <c r="I470" s="78">
        <v>0</v>
      </c>
      <c r="J470" s="172">
        <v>0</v>
      </c>
      <c r="K470" s="74">
        <f t="shared" si="7"/>
        <v>0</v>
      </c>
    </row>
    <row r="471" spans="1:11" x14ac:dyDescent="0.2">
      <c r="A471" s="145" t="s">
        <v>606</v>
      </c>
      <c r="B471" s="66">
        <v>1521</v>
      </c>
      <c r="C471" s="71" t="s">
        <v>1</v>
      </c>
      <c r="D471" s="71">
        <v>1600</v>
      </c>
      <c r="E471" s="73"/>
      <c r="F471" s="80" t="s">
        <v>185</v>
      </c>
      <c r="G471" s="70">
        <v>1600</v>
      </c>
      <c r="H471" s="72"/>
      <c r="I471" s="78">
        <v>0</v>
      </c>
      <c r="J471" s="172">
        <v>0</v>
      </c>
      <c r="K471" s="74">
        <f t="shared" si="7"/>
        <v>0</v>
      </c>
    </row>
    <row r="472" spans="1:11" ht="25.5" x14ac:dyDescent="0.2">
      <c r="A472" s="145" t="s">
        <v>606</v>
      </c>
      <c r="B472" s="66">
        <v>1521</v>
      </c>
      <c r="C472" s="67" t="s">
        <v>608</v>
      </c>
      <c r="D472" s="71">
        <v>2500</v>
      </c>
      <c r="E472" s="158"/>
      <c r="F472" s="65" t="s">
        <v>609</v>
      </c>
      <c r="G472" s="70">
        <v>2500</v>
      </c>
      <c r="H472" s="72"/>
      <c r="I472" s="78">
        <v>0</v>
      </c>
      <c r="J472" s="172">
        <v>0</v>
      </c>
      <c r="K472" s="74">
        <f t="shared" si="7"/>
        <v>0</v>
      </c>
    </row>
    <row r="473" spans="1:11" x14ac:dyDescent="0.2">
      <c r="A473" s="145" t="s">
        <v>606</v>
      </c>
      <c r="B473" s="66">
        <v>1522</v>
      </c>
      <c r="C473" s="71" t="s">
        <v>1</v>
      </c>
      <c r="D473" s="71">
        <v>630</v>
      </c>
      <c r="E473" s="73" t="s">
        <v>610</v>
      </c>
      <c r="F473" s="73" t="s">
        <v>4</v>
      </c>
      <c r="G473" s="70">
        <v>630</v>
      </c>
      <c r="H473" s="72" t="s">
        <v>346</v>
      </c>
      <c r="I473" s="78">
        <v>0.22156814814814813</v>
      </c>
      <c r="J473" s="172">
        <v>0.24801587301587302</v>
      </c>
      <c r="K473" s="74">
        <f t="shared" si="7"/>
        <v>0.46958402116402115</v>
      </c>
    </row>
    <row r="474" spans="1:11" x14ac:dyDescent="0.2">
      <c r="A474" s="145" t="s">
        <v>606</v>
      </c>
      <c r="B474" s="66">
        <v>1523</v>
      </c>
      <c r="C474" s="71" t="s">
        <v>1</v>
      </c>
      <c r="D474" s="71">
        <v>630</v>
      </c>
      <c r="E474" s="73" t="s">
        <v>611</v>
      </c>
      <c r="F474" s="73" t="s">
        <v>4</v>
      </c>
      <c r="G474" s="70">
        <v>630</v>
      </c>
      <c r="H474" s="72" t="s">
        <v>340</v>
      </c>
      <c r="I474" s="78">
        <v>0.49809354497354491</v>
      </c>
      <c r="J474" s="172">
        <v>0.48390652557319225</v>
      </c>
      <c r="K474" s="74">
        <f t="shared" si="7"/>
        <v>0.9820000705467371</v>
      </c>
    </row>
    <row r="475" spans="1:11" x14ac:dyDescent="0.2">
      <c r="A475" s="145" t="s">
        <v>606</v>
      </c>
      <c r="B475" s="66">
        <v>1524</v>
      </c>
      <c r="C475" s="71" t="s">
        <v>1</v>
      </c>
      <c r="D475" s="71">
        <v>630</v>
      </c>
      <c r="E475" s="159" t="s">
        <v>612</v>
      </c>
      <c r="F475" s="73" t="s">
        <v>4</v>
      </c>
      <c r="G475" s="70">
        <v>630</v>
      </c>
      <c r="H475" s="76" t="s">
        <v>94</v>
      </c>
      <c r="I475" s="78">
        <v>0.34609153439153439</v>
      </c>
      <c r="J475" s="172">
        <v>0.16497648442092888</v>
      </c>
      <c r="K475" s="74">
        <f t="shared" si="7"/>
        <v>0.51106801881246322</v>
      </c>
    </row>
    <row r="476" spans="1:11" x14ac:dyDescent="0.2">
      <c r="A476" s="145" t="s">
        <v>606</v>
      </c>
      <c r="B476" s="66">
        <v>1525</v>
      </c>
      <c r="C476" s="71" t="s">
        <v>1</v>
      </c>
      <c r="D476" s="71">
        <v>400</v>
      </c>
      <c r="E476" s="73"/>
      <c r="F476" s="73" t="s">
        <v>4</v>
      </c>
      <c r="G476" s="70">
        <v>400</v>
      </c>
      <c r="H476" s="72"/>
      <c r="I476" s="78">
        <v>0</v>
      </c>
      <c r="J476" s="172">
        <v>0</v>
      </c>
      <c r="K476" s="74">
        <f t="shared" si="7"/>
        <v>0</v>
      </c>
    </row>
    <row r="477" spans="1:11" x14ac:dyDescent="0.2">
      <c r="A477" s="145" t="s">
        <v>606</v>
      </c>
      <c r="B477" s="66">
        <v>1526</v>
      </c>
      <c r="C477" s="71" t="s">
        <v>1</v>
      </c>
      <c r="D477" s="71">
        <v>630</v>
      </c>
      <c r="E477" s="73" t="s">
        <v>581</v>
      </c>
      <c r="F477" s="73" t="s">
        <v>4</v>
      </c>
      <c r="G477" s="70">
        <v>630</v>
      </c>
      <c r="H477" s="72" t="s">
        <v>534</v>
      </c>
      <c r="I477" s="78">
        <v>7.9653227513227509E-2</v>
      </c>
      <c r="J477" s="172">
        <v>8.5243974132863026E-2</v>
      </c>
      <c r="K477" s="74">
        <f t="shared" si="7"/>
        <v>0.16489720164609054</v>
      </c>
    </row>
    <row r="478" spans="1:11" x14ac:dyDescent="0.2">
      <c r="A478" s="145" t="s">
        <v>606</v>
      </c>
      <c r="B478" s="66">
        <v>1527</v>
      </c>
      <c r="C478" s="71" t="s">
        <v>1</v>
      </c>
      <c r="D478" s="71">
        <v>250</v>
      </c>
      <c r="E478" s="73">
        <v>230</v>
      </c>
      <c r="F478" s="71" t="s">
        <v>4</v>
      </c>
      <c r="G478" s="70">
        <v>250</v>
      </c>
      <c r="H478" s="72">
        <v>228</v>
      </c>
      <c r="I478" s="78">
        <v>0.63461013333333338</v>
      </c>
      <c r="J478" s="172">
        <v>0.22500000000000001</v>
      </c>
      <c r="K478" s="74">
        <f t="shared" si="7"/>
        <v>0.85961013333333336</v>
      </c>
    </row>
    <row r="479" spans="1:11" x14ac:dyDescent="0.2">
      <c r="A479" s="145" t="s">
        <v>606</v>
      </c>
      <c r="B479" s="66">
        <v>1528</v>
      </c>
      <c r="C479" s="71" t="s">
        <v>1</v>
      </c>
      <c r="D479" s="71">
        <v>630</v>
      </c>
      <c r="E479" s="161" t="s">
        <v>420</v>
      </c>
      <c r="F479" s="73" t="s">
        <v>4</v>
      </c>
      <c r="G479" s="70">
        <v>630</v>
      </c>
      <c r="H479" s="72" t="s">
        <v>613</v>
      </c>
      <c r="I479" s="78">
        <v>0.19235037037037037</v>
      </c>
      <c r="J479" s="172">
        <v>0.10545267489711935</v>
      </c>
      <c r="K479" s="74">
        <f t="shared" si="7"/>
        <v>0.29780304526748969</v>
      </c>
    </row>
    <row r="480" spans="1:11" ht="25.5" x14ac:dyDescent="0.2">
      <c r="A480" s="145" t="s">
        <v>606</v>
      </c>
      <c r="B480" s="66">
        <v>1528</v>
      </c>
      <c r="C480" s="67" t="s">
        <v>614</v>
      </c>
      <c r="D480" s="71">
        <v>25</v>
      </c>
      <c r="E480" s="73"/>
      <c r="F480" s="73"/>
      <c r="G480" s="70"/>
      <c r="H480" s="72"/>
      <c r="I480" s="78">
        <v>0</v>
      </c>
      <c r="J480" s="172"/>
      <c r="K480" s="74">
        <f t="shared" si="7"/>
        <v>0</v>
      </c>
    </row>
    <row r="481" spans="1:11" x14ac:dyDescent="0.2">
      <c r="A481" s="145" t="s">
        <v>606</v>
      </c>
      <c r="B481" s="66">
        <v>1529</v>
      </c>
      <c r="C481" s="71" t="s">
        <v>1</v>
      </c>
      <c r="D481" s="71">
        <v>400</v>
      </c>
      <c r="E481" s="73" t="s">
        <v>419</v>
      </c>
      <c r="F481" s="73" t="s">
        <v>4</v>
      </c>
      <c r="G481" s="70">
        <v>400</v>
      </c>
      <c r="H481" s="72" t="s">
        <v>562</v>
      </c>
      <c r="I481" s="78">
        <v>0.10956666666666667</v>
      </c>
      <c r="J481" s="172">
        <v>5.092592592592593E-2</v>
      </c>
      <c r="K481" s="74">
        <f t="shared" si="7"/>
        <v>0.1604925925925926</v>
      </c>
    </row>
    <row r="482" spans="1:11" x14ac:dyDescent="0.2">
      <c r="A482" s="145" t="s">
        <v>606</v>
      </c>
      <c r="B482" s="66">
        <v>1529</v>
      </c>
      <c r="C482" s="78" t="s">
        <v>250</v>
      </c>
      <c r="D482" s="71">
        <v>25</v>
      </c>
      <c r="E482" s="73"/>
      <c r="F482" s="73"/>
      <c r="G482" s="70"/>
      <c r="H482" s="72"/>
      <c r="I482" s="78">
        <v>0</v>
      </c>
      <c r="J482" s="172"/>
      <c r="K482" s="74">
        <f t="shared" si="7"/>
        <v>0</v>
      </c>
    </row>
    <row r="483" spans="1:11" ht="25.5" x14ac:dyDescent="0.2">
      <c r="A483" s="145" t="s">
        <v>606</v>
      </c>
      <c r="B483" s="66">
        <v>1530</v>
      </c>
      <c r="C483" s="78" t="s">
        <v>1</v>
      </c>
      <c r="D483" s="71">
        <v>1000</v>
      </c>
      <c r="E483" s="73" t="s">
        <v>27</v>
      </c>
      <c r="F483" s="65" t="s">
        <v>615</v>
      </c>
      <c r="G483" s="70">
        <v>1000</v>
      </c>
      <c r="H483" s="72"/>
      <c r="I483" s="78">
        <v>1.4901066666666667E-2</v>
      </c>
      <c r="J483" s="172">
        <v>0</v>
      </c>
      <c r="K483" s="74">
        <f t="shared" si="7"/>
        <v>1.4901066666666667E-2</v>
      </c>
    </row>
    <row r="484" spans="1:11" ht="25.5" x14ac:dyDescent="0.2">
      <c r="A484" s="145" t="s">
        <v>606</v>
      </c>
      <c r="B484" s="150">
        <v>1531</v>
      </c>
      <c r="C484" s="64" t="s">
        <v>552</v>
      </c>
      <c r="D484" s="71">
        <v>400</v>
      </c>
      <c r="E484" s="73"/>
      <c r="F484" s="73" t="s">
        <v>4</v>
      </c>
      <c r="G484" s="70">
        <v>400</v>
      </c>
      <c r="H484" s="72"/>
      <c r="I484" s="78">
        <v>0</v>
      </c>
      <c r="J484" s="172">
        <v>0</v>
      </c>
      <c r="K484" s="74">
        <f t="shared" si="7"/>
        <v>0</v>
      </c>
    </row>
    <row r="485" spans="1:11" x14ac:dyDescent="0.2">
      <c r="A485" s="145" t="s">
        <v>606</v>
      </c>
      <c r="B485" s="66">
        <v>1532</v>
      </c>
      <c r="C485" s="71" t="s">
        <v>1</v>
      </c>
      <c r="D485" s="71">
        <v>400</v>
      </c>
      <c r="E485" s="73" t="s">
        <v>141</v>
      </c>
      <c r="F485" s="73" t="s">
        <v>4</v>
      </c>
      <c r="G485" s="70">
        <v>400</v>
      </c>
      <c r="H485" s="72" t="s">
        <v>616</v>
      </c>
      <c r="I485" s="78">
        <v>0.24433366666666664</v>
      </c>
      <c r="J485" s="172">
        <v>0.1759259259259259</v>
      </c>
      <c r="K485" s="74">
        <f t="shared" si="7"/>
        <v>0.42025959259259255</v>
      </c>
    </row>
    <row r="486" spans="1:11" x14ac:dyDescent="0.2">
      <c r="A486" s="145" t="s">
        <v>606</v>
      </c>
      <c r="B486" s="66">
        <v>1536</v>
      </c>
      <c r="C486" s="71" t="s">
        <v>1</v>
      </c>
      <c r="D486" s="71">
        <v>1000</v>
      </c>
      <c r="E486" s="73" t="s">
        <v>380</v>
      </c>
      <c r="F486" s="73" t="s">
        <v>4</v>
      </c>
      <c r="G486" s="70">
        <v>1000</v>
      </c>
      <c r="H486" s="72" t="s">
        <v>385</v>
      </c>
      <c r="I486" s="78">
        <v>3.287E-3</v>
      </c>
      <c r="J486" s="172">
        <v>9.0277777777777769E-3</v>
      </c>
      <c r="K486" s="74">
        <f t="shared" si="7"/>
        <v>1.2314777777777777E-2</v>
      </c>
    </row>
    <row r="487" spans="1:11" x14ac:dyDescent="0.2">
      <c r="A487" s="145" t="s">
        <v>606</v>
      </c>
      <c r="B487" s="66">
        <v>1536</v>
      </c>
      <c r="C487" s="71" t="s">
        <v>250</v>
      </c>
      <c r="D487" s="71">
        <v>250</v>
      </c>
      <c r="E487" s="73" t="s">
        <v>380</v>
      </c>
      <c r="F487" s="73" t="s">
        <v>251</v>
      </c>
      <c r="G487" s="70">
        <v>250</v>
      </c>
      <c r="H487" s="72" t="s">
        <v>412</v>
      </c>
      <c r="I487" s="78">
        <v>1.5777599999999999E-2</v>
      </c>
      <c r="J487" s="172">
        <v>0</v>
      </c>
      <c r="K487" s="74">
        <f t="shared" si="7"/>
        <v>1.5777599999999999E-2</v>
      </c>
    </row>
    <row r="488" spans="1:11" x14ac:dyDescent="0.2">
      <c r="A488" s="145" t="s">
        <v>606</v>
      </c>
      <c r="B488" s="66">
        <v>1537</v>
      </c>
      <c r="C488" s="71" t="s">
        <v>1</v>
      </c>
      <c r="D488" s="71">
        <v>630</v>
      </c>
      <c r="E488" s="73" t="s">
        <v>360</v>
      </c>
      <c r="F488" s="73" t="s">
        <v>4</v>
      </c>
      <c r="G488" s="70">
        <v>630</v>
      </c>
      <c r="H488" s="72" t="s">
        <v>601</v>
      </c>
      <c r="I488" s="78">
        <v>0.23722052910052913</v>
      </c>
      <c r="J488" s="172">
        <v>0.19363609641387419</v>
      </c>
      <c r="K488" s="74">
        <f t="shared" si="7"/>
        <v>0.43085662551440329</v>
      </c>
    </row>
    <row r="489" spans="1:11" x14ac:dyDescent="0.2">
      <c r="A489" s="145" t="s">
        <v>606</v>
      </c>
      <c r="B489" s="66">
        <v>1538</v>
      </c>
      <c r="C489" s="71" t="s">
        <v>1</v>
      </c>
      <c r="D489" s="71">
        <v>1000</v>
      </c>
      <c r="E489" s="73" t="s">
        <v>341</v>
      </c>
      <c r="F489" s="73" t="s">
        <v>4</v>
      </c>
      <c r="G489" s="70">
        <v>1000</v>
      </c>
      <c r="H489" s="72" t="s">
        <v>617</v>
      </c>
      <c r="I489" s="78">
        <v>2.3666400000000001E-2</v>
      </c>
      <c r="J489" s="172">
        <v>5.7638888888888892E-2</v>
      </c>
      <c r="K489" s="74">
        <f t="shared" si="7"/>
        <v>8.1305288888888896E-2</v>
      </c>
    </row>
    <row r="490" spans="1:11" ht="25.5" x14ac:dyDescent="0.2">
      <c r="A490" s="145" t="s">
        <v>606</v>
      </c>
      <c r="B490" s="66">
        <v>1539</v>
      </c>
      <c r="C490" s="71" t="s">
        <v>1</v>
      </c>
      <c r="D490" s="71">
        <v>400</v>
      </c>
      <c r="E490" s="73"/>
      <c r="F490" s="65" t="s">
        <v>479</v>
      </c>
      <c r="G490" s="70">
        <v>400</v>
      </c>
      <c r="H490" s="72"/>
      <c r="I490" s="78">
        <v>0</v>
      </c>
      <c r="J490" s="172">
        <v>0</v>
      </c>
      <c r="K490" s="74">
        <f t="shared" si="7"/>
        <v>0</v>
      </c>
    </row>
    <row r="491" spans="1:11" x14ac:dyDescent="0.2">
      <c r="A491" s="145" t="s">
        <v>606</v>
      </c>
      <c r="B491" s="66">
        <v>1540</v>
      </c>
      <c r="C491" s="71" t="s">
        <v>1</v>
      </c>
      <c r="D491" s="71">
        <v>630</v>
      </c>
      <c r="E491" s="73" t="s">
        <v>618</v>
      </c>
      <c r="F491" s="73" t="s">
        <v>4</v>
      </c>
      <c r="G491" s="70">
        <v>630</v>
      </c>
      <c r="H491" s="72" t="s">
        <v>619</v>
      </c>
      <c r="I491" s="78">
        <v>0.15443682539682538</v>
      </c>
      <c r="J491" s="172">
        <v>0.33730158730158732</v>
      </c>
      <c r="K491" s="74">
        <f t="shared" si="7"/>
        <v>0.49173841269841267</v>
      </c>
    </row>
    <row r="492" spans="1:11" x14ac:dyDescent="0.2">
      <c r="A492" s="145" t="s">
        <v>606</v>
      </c>
      <c r="B492" s="66">
        <v>1541</v>
      </c>
      <c r="C492" s="71" t="s">
        <v>1</v>
      </c>
      <c r="D492" s="71">
        <v>1000</v>
      </c>
      <c r="E492" s="73" t="s">
        <v>171</v>
      </c>
      <c r="F492" s="73" t="s">
        <v>463</v>
      </c>
      <c r="G492" s="70">
        <v>1000</v>
      </c>
      <c r="H492" s="72" t="s">
        <v>620</v>
      </c>
      <c r="I492" s="78">
        <v>0.14090273333333334</v>
      </c>
      <c r="J492" s="172">
        <v>0.25439814814814815</v>
      </c>
      <c r="K492" s="74">
        <f t="shared" si="7"/>
        <v>0.39530088148148146</v>
      </c>
    </row>
    <row r="493" spans="1:11" x14ac:dyDescent="0.2">
      <c r="A493" s="145" t="s">
        <v>606</v>
      </c>
      <c r="B493" s="66">
        <v>1541</v>
      </c>
      <c r="C493" s="71" t="s">
        <v>250</v>
      </c>
      <c r="D493" s="71">
        <v>1000</v>
      </c>
      <c r="E493" s="159" t="s">
        <v>57</v>
      </c>
      <c r="F493" s="73" t="s">
        <v>251</v>
      </c>
      <c r="G493" s="70">
        <v>1000</v>
      </c>
      <c r="H493" s="76" t="s">
        <v>60</v>
      </c>
      <c r="I493" s="78">
        <v>0.10606053333333335</v>
      </c>
      <c r="J493" s="172">
        <v>0.1138888888888889</v>
      </c>
      <c r="K493" s="74">
        <f t="shared" si="7"/>
        <v>0.21994942222222225</v>
      </c>
    </row>
    <row r="494" spans="1:11" x14ac:dyDescent="0.2">
      <c r="A494" s="145" t="s">
        <v>606</v>
      </c>
      <c r="B494" s="66">
        <v>1542</v>
      </c>
      <c r="C494" s="71" t="s">
        <v>1</v>
      </c>
      <c r="D494" s="71">
        <v>630</v>
      </c>
      <c r="E494" s="73" t="s">
        <v>306</v>
      </c>
      <c r="F494" s="73" t="s">
        <v>4</v>
      </c>
      <c r="G494" s="70">
        <v>630</v>
      </c>
      <c r="H494" s="72" t="s">
        <v>56</v>
      </c>
      <c r="I494" s="78">
        <v>0.25043809523809524</v>
      </c>
      <c r="J494" s="172">
        <v>0.18812463256907699</v>
      </c>
      <c r="K494" s="74">
        <f t="shared" si="7"/>
        <v>0.4385627278071722</v>
      </c>
    </row>
    <row r="495" spans="1:11" x14ac:dyDescent="0.2">
      <c r="A495" s="145" t="s">
        <v>606</v>
      </c>
      <c r="B495" s="66">
        <v>1543</v>
      </c>
      <c r="C495" s="71" t="s">
        <v>1</v>
      </c>
      <c r="D495" s="71">
        <v>1000</v>
      </c>
      <c r="E495" s="73"/>
      <c r="F495" s="73" t="s">
        <v>4</v>
      </c>
      <c r="G495" s="70">
        <v>1000</v>
      </c>
      <c r="H495" s="72"/>
      <c r="I495" s="78">
        <v>0</v>
      </c>
      <c r="J495" s="172">
        <v>0</v>
      </c>
      <c r="K495" s="74">
        <f t="shared" si="7"/>
        <v>0</v>
      </c>
    </row>
    <row r="496" spans="1:11" x14ac:dyDescent="0.2">
      <c r="A496" s="145" t="s">
        <v>606</v>
      </c>
      <c r="B496" s="66">
        <v>1544</v>
      </c>
      <c r="C496" s="71" t="s">
        <v>1</v>
      </c>
      <c r="D496" s="71">
        <v>630</v>
      </c>
      <c r="E496" s="73"/>
      <c r="F496" s="73" t="s">
        <v>4</v>
      </c>
      <c r="G496" s="70">
        <v>630</v>
      </c>
      <c r="H496" s="72"/>
      <c r="I496" s="78">
        <v>0</v>
      </c>
      <c r="J496" s="172">
        <v>0</v>
      </c>
      <c r="K496" s="74">
        <f t="shared" si="7"/>
        <v>0</v>
      </c>
    </row>
    <row r="497" spans="1:11" x14ac:dyDescent="0.2">
      <c r="A497" s="145" t="s">
        <v>606</v>
      </c>
      <c r="B497" s="66">
        <v>1545</v>
      </c>
      <c r="C497" s="71" t="s">
        <v>1</v>
      </c>
      <c r="D497" s="71">
        <v>630</v>
      </c>
      <c r="E497" s="73" t="s">
        <v>215</v>
      </c>
      <c r="F497" s="73" t="s">
        <v>4</v>
      </c>
      <c r="G497" s="70">
        <v>630</v>
      </c>
      <c r="H497" s="72" t="s">
        <v>13</v>
      </c>
      <c r="I497" s="78">
        <v>0.29252560846560843</v>
      </c>
      <c r="J497" s="172">
        <v>0.39645796590241039</v>
      </c>
      <c r="K497" s="74">
        <f t="shared" si="7"/>
        <v>0.68898357436801883</v>
      </c>
    </row>
    <row r="498" spans="1:11" x14ac:dyDescent="0.2">
      <c r="A498" s="145" t="s">
        <v>606</v>
      </c>
      <c r="B498" s="66">
        <v>1546</v>
      </c>
      <c r="C498" s="71" t="s">
        <v>1</v>
      </c>
      <c r="D498" s="71">
        <v>1000</v>
      </c>
      <c r="E498" s="73" t="s">
        <v>343</v>
      </c>
      <c r="F498" s="73" t="s">
        <v>4</v>
      </c>
      <c r="G498" s="70">
        <v>1000</v>
      </c>
      <c r="H498" s="72" t="s">
        <v>598</v>
      </c>
      <c r="I498" s="78">
        <v>0.18582506666666668</v>
      </c>
      <c r="J498" s="172">
        <v>0.17268518518518519</v>
      </c>
      <c r="K498" s="74">
        <f t="shared" si="7"/>
        <v>0.35851025185185187</v>
      </c>
    </row>
    <row r="499" spans="1:11" x14ac:dyDescent="0.2">
      <c r="A499" s="145" t="s">
        <v>606</v>
      </c>
      <c r="B499" s="66">
        <v>1547</v>
      </c>
      <c r="C499" s="71" t="s">
        <v>1</v>
      </c>
      <c r="D499" s="71">
        <v>1000</v>
      </c>
      <c r="E499" s="73"/>
      <c r="F499" s="73" t="s">
        <v>4</v>
      </c>
      <c r="G499" s="70">
        <v>1000</v>
      </c>
      <c r="H499" s="72"/>
      <c r="I499" s="78">
        <v>0</v>
      </c>
      <c r="J499" s="172">
        <v>0</v>
      </c>
      <c r="K499" s="74">
        <f t="shared" si="7"/>
        <v>0</v>
      </c>
    </row>
    <row r="500" spans="1:11" x14ac:dyDescent="0.2">
      <c r="A500" s="145" t="s">
        <v>606</v>
      </c>
      <c r="B500" s="66">
        <v>1548</v>
      </c>
      <c r="C500" s="71" t="s">
        <v>1</v>
      </c>
      <c r="D500" s="71">
        <v>630</v>
      </c>
      <c r="E500" s="73" t="s">
        <v>192</v>
      </c>
      <c r="F500" s="73" t="s">
        <v>4</v>
      </c>
      <c r="G500" s="70">
        <v>630</v>
      </c>
      <c r="H500" s="72" t="s">
        <v>218</v>
      </c>
      <c r="I500" s="78">
        <v>0.32383037037037032</v>
      </c>
      <c r="J500" s="172">
        <v>0.46112580834803052</v>
      </c>
      <c r="K500" s="74">
        <f t="shared" si="7"/>
        <v>0.78495617871840084</v>
      </c>
    </row>
    <row r="501" spans="1:11" x14ac:dyDescent="0.2">
      <c r="A501" s="145" t="s">
        <v>606</v>
      </c>
      <c r="B501" s="66">
        <v>1549</v>
      </c>
      <c r="C501" s="71" t="s">
        <v>1</v>
      </c>
      <c r="D501" s="71">
        <v>400</v>
      </c>
      <c r="E501" s="73" t="s">
        <v>399</v>
      </c>
      <c r="F501" s="73" t="s">
        <v>4</v>
      </c>
      <c r="G501" s="70">
        <v>400</v>
      </c>
      <c r="H501" s="72" t="s">
        <v>377</v>
      </c>
      <c r="I501" s="78">
        <v>0.31500416666666664</v>
      </c>
      <c r="J501" s="172">
        <v>0.38599537037037041</v>
      </c>
      <c r="K501" s="74">
        <f t="shared" si="7"/>
        <v>0.70099953703703699</v>
      </c>
    </row>
    <row r="502" spans="1:11" x14ac:dyDescent="0.2">
      <c r="A502" s="145" t="s">
        <v>606</v>
      </c>
      <c r="B502" s="66">
        <v>1550</v>
      </c>
      <c r="C502" s="71" t="s">
        <v>1</v>
      </c>
      <c r="D502" s="71">
        <v>630</v>
      </c>
      <c r="E502" s="73" t="s">
        <v>434</v>
      </c>
      <c r="F502" s="73" t="s">
        <v>4</v>
      </c>
      <c r="G502" s="70">
        <v>1000</v>
      </c>
      <c r="H502" s="72" t="s">
        <v>621</v>
      </c>
      <c r="I502" s="78">
        <v>0.52765915343915348</v>
      </c>
      <c r="J502" s="172">
        <v>0.30162037037037037</v>
      </c>
      <c r="K502" s="74">
        <f t="shared" si="7"/>
        <v>0.82927952380952386</v>
      </c>
    </row>
    <row r="503" spans="1:11" x14ac:dyDescent="0.2">
      <c r="A503" s="145" t="s">
        <v>622</v>
      </c>
      <c r="B503" s="66">
        <v>2001</v>
      </c>
      <c r="C503" s="71" t="s">
        <v>1</v>
      </c>
      <c r="D503" s="71">
        <v>40</v>
      </c>
      <c r="E503" s="73" t="s">
        <v>172</v>
      </c>
      <c r="F503" s="73"/>
      <c r="G503" s="75"/>
      <c r="H503" s="72"/>
      <c r="I503" s="78">
        <v>2.1913333333333333E-2</v>
      </c>
      <c r="J503" s="172"/>
      <c r="K503" s="74">
        <f t="shared" si="7"/>
        <v>2.1913333333333333E-2</v>
      </c>
    </row>
    <row r="504" spans="1:11" x14ac:dyDescent="0.2">
      <c r="A504" s="145" t="s">
        <v>622</v>
      </c>
      <c r="B504" s="66">
        <v>2002</v>
      </c>
      <c r="C504" s="71" t="s">
        <v>1</v>
      </c>
      <c r="D504" s="71">
        <v>40</v>
      </c>
      <c r="E504" s="73">
        <v>225</v>
      </c>
      <c r="F504" s="73"/>
      <c r="G504" s="75"/>
      <c r="H504" s="72"/>
      <c r="I504" s="78">
        <v>0.18626333333333334</v>
      </c>
      <c r="J504" s="172"/>
      <c r="K504" s="74">
        <f t="shared" si="7"/>
        <v>0.18626333333333334</v>
      </c>
    </row>
    <row r="505" spans="1:11" x14ac:dyDescent="0.2">
      <c r="A505" s="145" t="s">
        <v>622</v>
      </c>
      <c r="B505" s="66">
        <v>2003</v>
      </c>
      <c r="C505" s="71" t="s">
        <v>1</v>
      </c>
      <c r="D505" s="71">
        <v>25</v>
      </c>
      <c r="E505" s="73" t="s">
        <v>623</v>
      </c>
      <c r="F505" s="73"/>
      <c r="G505" s="75"/>
      <c r="H505" s="72"/>
      <c r="I505" s="78">
        <v>1.7530666666666667E-2</v>
      </c>
      <c r="J505" s="172"/>
      <c r="K505" s="74">
        <f t="shared" si="7"/>
        <v>1.7530666666666667E-2</v>
      </c>
    </row>
    <row r="506" spans="1:11" x14ac:dyDescent="0.2">
      <c r="A506" s="145" t="s">
        <v>622</v>
      </c>
      <c r="B506" s="66">
        <v>2004</v>
      </c>
      <c r="C506" s="71" t="s">
        <v>1</v>
      </c>
      <c r="D506" s="71">
        <v>40</v>
      </c>
      <c r="E506" s="73" t="s">
        <v>39</v>
      </c>
      <c r="F506" s="73"/>
      <c r="G506" s="75"/>
      <c r="H506" s="72"/>
      <c r="I506" s="78">
        <v>3.8348333333333331E-2</v>
      </c>
      <c r="J506" s="172"/>
      <c r="K506" s="74">
        <f t="shared" si="7"/>
        <v>3.8348333333333331E-2</v>
      </c>
    </row>
    <row r="507" spans="1:11" x14ac:dyDescent="0.2">
      <c r="A507" s="145" t="s">
        <v>622</v>
      </c>
      <c r="B507" s="66">
        <v>2005</v>
      </c>
      <c r="C507" s="71" t="s">
        <v>1</v>
      </c>
      <c r="D507" s="71">
        <v>40</v>
      </c>
      <c r="E507" s="73">
        <v>230</v>
      </c>
      <c r="F507" s="73"/>
      <c r="G507" s="75"/>
      <c r="H507" s="72"/>
      <c r="I507" s="78">
        <v>3.2869999999999996E-2</v>
      </c>
      <c r="J507" s="172"/>
      <c r="K507" s="74">
        <f t="shared" si="7"/>
        <v>3.2869999999999996E-2</v>
      </c>
    </row>
    <row r="508" spans="1:11" x14ac:dyDescent="0.2">
      <c r="A508" s="145" t="s">
        <v>622</v>
      </c>
      <c r="B508" s="66">
        <v>2006</v>
      </c>
      <c r="C508" s="71" t="s">
        <v>1</v>
      </c>
      <c r="D508" s="71">
        <v>40</v>
      </c>
      <c r="E508" s="73" t="s">
        <v>624</v>
      </c>
      <c r="F508" s="73"/>
      <c r="G508" s="75"/>
      <c r="H508" s="72"/>
      <c r="I508" s="78">
        <v>1.6434999999999998E-2</v>
      </c>
      <c r="J508" s="172"/>
      <c r="K508" s="74">
        <f t="shared" si="7"/>
        <v>1.6434999999999998E-2</v>
      </c>
    </row>
    <row r="509" spans="1:11" x14ac:dyDescent="0.2">
      <c r="A509" s="145" t="s">
        <v>622</v>
      </c>
      <c r="B509" s="66">
        <v>2007</v>
      </c>
      <c r="C509" s="71" t="s">
        <v>1</v>
      </c>
      <c r="D509" s="71">
        <v>40</v>
      </c>
      <c r="E509" s="73">
        <v>227</v>
      </c>
      <c r="F509" s="73"/>
      <c r="G509" s="75"/>
      <c r="H509" s="72"/>
      <c r="I509" s="78">
        <v>7.6696666666666663E-2</v>
      </c>
      <c r="J509" s="172"/>
      <c r="K509" s="74">
        <f t="shared" si="7"/>
        <v>7.6696666666666663E-2</v>
      </c>
    </row>
    <row r="510" spans="1:11" x14ac:dyDescent="0.2">
      <c r="A510" s="145" t="s">
        <v>622</v>
      </c>
      <c r="B510" s="66">
        <v>2008</v>
      </c>
      <c r="C510" s="71" t="s">
        <v>1</v>
      </c>
      <c r="D510" s="71">
        <v>40</v>
      </c>
      <c r="E510" s="73">
        <v>232</v>
      </c>
      <c r="F510" s="73"/>
      <c r="G510" s="75"/>
      <c r="H510" s="72"/>
      <c r="I510" s="78">
        <v>6.0261666666666658E-2</v>
      </c>
      <c r="J510" s="172"/>
      <c r="K510" s="74">
        <f t="shared" si="7"/>
        <v>6.0261666666666658E-2</v>
      </c>
    </row>
    <row r="511" spans="1:11" x14ac:dyDescent="0.2">
      <c r="A511" s="145" t="s">
        <v>622</v>
      </c>
      <c r="B511" s="66">
        <v>2009</v>
      </c>
      <c r="C511" s="71" t="s">
        <v>1</v>
      </c>
      <c r="D511" s="71">
        <v>40</v>
      </c>
      <c r="E511" s="73" t="s">
        <v>624</v>
      </c>
      <c r="F511" s="73"/>
      <c r="G511" s="75"/>
      <c r="H511" s="72"/>
      <c r="I511" s="78">
        <v>2.1913333333333333E-2</v>
      </c>
      <c r="J511" s="172"/>
      <c r="K511" s="74">
        <f t="shared" si="7"/>
        <v>2.1913333333333333E-2</v>
      </c>
    </row>
    <row r="512" spans="1:11" x14ac:dyDescent="0.2">
      <c r="A512" s="145" t="s">
        <v>622</v>
      </c>
      <c r="B512" s="66">
        <v>2010</v>
      </c>
      <c r="C512" s="71" t="s">
        <v>1</v>
      </c>
      <c r="D512" s="71">
        <v>40</v>
      </c>
      <c r="E512" s="73" t="s">
        <v>625</v>
      </c>
      <c r="F512" s="73"/>
      <c r="G512" s="75"/>
      <c r="H512" s="72"/>
      <c r="I512" s="78">
        <v>3.2869999999999996E-2</v>
      </c>
      <c r="J512" s="172"/>
      <c r="K512" s="74">
        <f t="shared" si="7"/>
        <v>3.2869999999999996E-2</v>
      </c>
    </row>
    <row r="513" spans="1:11" x14ac:dyDescent="0.2">
      <c r="A513" s="145" t="s">
        <v>622</v>
      </c>
      <c r="B513" s="66">
        <v>2011</v>
      </c>
      <c r="C513" s="71" t="s">
        <v>1</v>
      </c>
      <c r="D513" s="71">
        <v>40</v>
      </c>
      <c r="E513" s="73" t="s">
        <v>626</v>
      </c>
      <c r="F513" s="73"/>
      <c r="G513" s="75"/>
      <c r="H513" s="72"/>
      <c r="I513" s="78">
        <v>4.3826666666666667E-2</v>
      </c>
      <c r="J513" s="172"/>
      <c r="K513" s="74">
        <f t="shared" si="7"/>
        <v>4.3826666666666667E-2</v>
      </c>
    </row>
    <row r="514" spans="1:11" x14ac:dyDescent="0.2">
      <c r="A514" s="145" t="s">
        <v>622</v>
      </c>
      <c r="B514" s="66">
        <v>2012</v>
      </c>
      <c r="C514" s="71" t="s">
        <v>1</v>
      </c>
      <c r="D514" s="71">
        <v>40</v>
      </c>
      <c r="E514" s="73" t="s">
        <v>68</v>
      </c>
      <c r="F514" s="73"/>
      <c r="G514" s="75"/>
      <c r="H514" s="72"/>
      <c r="I514" s="78">
        <v>5.4783333333333337E-2</v>
      </c>
      <c r="J514" s="172"/>
      <c r="K514" s="74">
        <f t="shared" si="7"/>
        <v>5.4783333333333337E-2</v>
      </c>
    </row>
    <row r="515" spans="1:11" x14ac:dyDescent="0.2">
      <c r="A515" s="145" t="s">
        <v>622</v>
      </c>
      <c r="B515" s="66">
        <v>2013</v>
      </c>
      <c r="C515" s="71" t="s">
        <v>1</v>
      </c>
      <c r="D515" s="71">
        <v>40</v>
      </c>
      <c r="E515" s="73">
        <v>224</v>
      </c>
      <c r="F515" s="73"/>
      <c r="G515" s="75"/>
      <c r="H515" s="72"/>
      <c r="I515" s="78">
        <v>4.9305000000000002E-2</v>
      </c>
      <c r="J515" s="172"/>
      <c r="K515" s="74">
        <f t="shared" si="7"/>
        <v>4.9305000000000002E-2</v>
      </c>
    </row>
    <row r="516" spans="1:11" x14ac:dyDescent="0.2">
      <c r="A516" s="145" t="s">
        <v>622</v>
      </c>
      <c r="B516" s="66">
        <v>2014</v>
      </c>
      <c r="C516" s="71" t="s">
        <v>1</v>
      </c>
      <c r="D516" s="71">
        <v>40</v>
      </c>
      <c r="E516" s="73" t="s">
        <v>68</v>
      </c>
      <c r="F516" s="73"/>
      <c r="G516" s="75"/>
      <c r="H516" s="72"/>
      <c r="I516" s="78">
        <v>3.8348333333333331E-2</v>
      </c>
      <c r="J516" s="172"/>
      <c r="K516" s="74">
        <f t="shared" ref="K516:K579" si="8">I516+J516</f>
        <v>3.8348333333333331E-2</v>
      </c>
    </row>
    <row r="517" spans="1:11" x14ac:dyDescent="0.2">
      <c r="A517" s="145" t="s">
        <v>622</v>
      </c>
      <c r="B517" s="66">
        <v>2015</v>
      </c>
      <c r="C517" s="71" t="s">
        <v>1</v>
      </c>
      <c r="D517" s="71">
        <v>40</v>
      </c>
      <c r="E517" s="73" t="s">
        <v>455</v>
      </c>
      <c r="F517" s="73"/>
      <c r="G517" s="75"/>
      <c r="H517" s="72"/>
      <c r="I517" s="78">
        <v>1.6434999999999998E-2</v>
      </c>
      <c r="J517" s="172"/>
      <c r="K517" s="74">
        <f t="shared" si="8"/>
        <v>1.6434999999999998E-2</v>
      </c>
    </row>
    <row r="518" spans="1:11" x14ac:dyDescent="0.2">
      <c r="A518" s="145" t="s">
        <v>622</v>
      </c>
      <c r="B518" s="66">
        <v>2016</v>
      </c>
      <c r="C518" s="71" t="s">
        <v>1</v>
      </c>
      <c r="D518" s="71">
        <v>40</v>
      </c>
      <c r="E518" s="73" t="s">
        <v>134</v>
      </c>
      <c r="F518" s="73"/>
      <c r="G518" s="75"/>
      <c r="H518" s="72"/>
      <c r="I518" s="78">
        <v>0.29582999999999998</v>
      </c>
      <c r="J518" s="172"/>
      <c r="K518" s="74">
        <f t="shared" si="8"/>
        <v>0.29582999999999998</v>
      </c>
    </row>
    <row r="519" spans="1:11" x14ac:dyDescent="0.2">
      <c r="A519" s="145" t="s">
        <v>622</v>
      </c>
      <c r="B519" s="66">
        <v>2017</v>
      </c>
      <c r="C519" s="71" t="s">
        <v>1</v>
      </c>
      <c r="D519" s="71">
        <v>40</v>
      </c>
      <c r="E519" s="73" t="s">
        <v>189</v>
      </c>
      <c r="F519" s="73"/>
      <c r="G519" s="75"/>
      <c r="H519" s="72"/>
      <c r="I519" s="78">
        <v>0.26843833333333328</v>
      </c>
      <c r="J519" s="172"/>
      <c r="K519" s="74">
        <f t="shared" si="8"/>
        <v>0.26843833333333328</v>
      </c>
    </row>
    <row r="520" spans="1:11" x14ac:dyDescent="0.2">
      <c r="A520" s="145" t="s">
        <v>622</v>
      </c>
      <c r="B520" s="66">
        <v>2018</v>
      </c>
      <c r="C520" s="71" t="s">
        <v>1</v>
      </c>
      <c r="D520" s="71">
        <v>40</v>
      </c>
      <c r="E520" s="73" t="s">
        <v>453</v>
      </c>
      <c r="F520" s="73"/>
      <c r="G520" s="75"/>
      <c r="H520" s="72"/>
      <c r="I520" s="78">
        <v>0.20817666666666662</v>
      </c>
      <c r="J520" s="172"/>
      <c r="K520" s="74">
        <f t="shared" si="8"/>
        <v>0.20817666666666662</v>
      </c>
    </row>
    <row r="521" spans="1:11" x14ac:dyDescent="0.2">
      <c r="A521" s="145" t="s">
        <v>622</v>
      </c>
      <c r="B521" s="66">
        <v>2019</v>
      </c>
      <c r="C521" s="71" t="s">
        <v>1</v>
      </c>
      <c r="D521" s="71">
        <v>40</v>
      </c>
      <c r="E521" s="73" t="s">
        <v>627</v>
      </c>
      <c r="F521" s="73"/>
      <c r="G521" s="75"/>
      <c r="H521" s="72"/>
      <c r="I521" s="78">
        <v>6.5739999999999993E-2</v>
      </c>
      <c r="J521" s="172"/>
      <c r="K521" s="74">
        <f t="shared" si="8"/>
        <v>6.5739999999999993E-2</v>
      </c>
    </row>
    <row r="522" spans="1:11" x14ac:dyDescent="0.2">
      <c r="A522" s="145" t="s">
        <v>622</v>
      </c>
      <c r="B522" s="66">
        <v>2020</v>
      </c>
      <c r="C522" s="71" t="s">
        <v>1</v>
      </c>
      <c r="D522" s="71">
        <v>40</v>
      </c>
      <c r="E522" s="73">
        <v>229</v>
      </c>
      <c r="F522" s="73"/>
      <c r="G522" s="75"/>
      <c r="H522" s="72"/>
      <c r="I522" s="78">
        <v>7.1218333333333328E-2</v>
      </c>
      <c r="J522" s="172"/>
      <c r="K522" s="74">
        <f t="shared" si="8"/>
        <v>7.1218333333333328E-2</v>
      </c>
    </row>
    <row r="523" spans="1:11" x14ac:dyDescent="0.2">
      <c r="A523" s="145" t="s">
        <v>622</v>
      </c>
      <c r="B523" s="66">
        <v>2021</v>
      </c>
      <c r="C523" s="71" t="s">
        <v>1</v>
      </c>
      <c r="D523" s="71">
        <v>40</v>
      </c>
      <c r="E523" s="73" t="s">
        <v>628</v>
      </c>
      <c r="F523" s="73"/>
      <c r="G523" s="75"/>
      <c r="H523" s="72"/>
      <c r="I523" s="78">
        <v>0.15887166666666666</v>
      </c>
      <c r="J523" s="172"/>
      <c r="K523" s="74">
        <f t="shared" si="8"/>
        <v>0.15887166666666666</v>
      </c>
    </row>
    <row r="524" spans="1:11" x14ac:dyDescent="0.2">
      <c r="A524" s="145" t="s">
        <v>622</v>
      </c>
      <c r="B524" s="66">
        <v>2022</v>
      </c>
      <c r="C524" s="71" t="s">
        <v>1</v>
      </c>
      <c r="D524" s="71">
        <v>40</v>
      </c>
      <c r="E524" s="73">
        <v>230</v>
      </c>
      <c r="F524" s="73"/>
      <c r="G524" s="75"/>
      <c r="H524" s="72"/>
      <c r="I524" s="78">
        <v>3.8348333333333331E-2</v>
      </c>
      <c r="J524" s="172"/>
      <c r="K524" s="74">
        <f t="shared" si="8"/>
        <v>3.8348333333333331E-2</v>
      </c>
    </row>
    <row r="525" spans="1:11" x14ac:dyDescent="0.2">
      <c r="A525" s="145" t="s">
        <v>622</v>
      </c>
      <c r="B525" s="66">
        <v>2023</v>
      </c>
      <c r="C525" s="71" t="s">
        <v>1</v>
      </c>
      <c r="D525" s="71">
        <v>40</v>
      </c>
      <c r="E525" s="73" t="s">
        <v>293</v>
      </c>
      <c r="F525" s="73"/>
      <c r="G525" s="75"/>
      <c r="H525" s="72"/>
      <c r="I525" s="78">
        <v>1.6434999999999998E-2</v>
      </c>
      <c r="J525" s="172"/>
      <c r="K525" s="74">
        <f t="shared" si="8"/>
        <v>1.6434999999999998E-2</v>
      </c>
    </row>
    <row r="526" spans="1:11" x14ac:dyDescent="0.2">
      <c r="A526" s="145" t="s">
        <v>622</v>
      </c>
      <c r="B526" s="66">
        <v>2024</v>
      </c>
      <c r="C526" s="71" t="s">
        <v>1</v>
      </c>
      <c r="D526" s="71">
        <v>40</v>
      </c>
      <c r="E526" s="73" t="s">
        <v>488</v>
      </c>
      <c r="F526" s="73"/>
      <c r="G526" s="75"/>
      <c r="H526" s="72"/>
      <c r="I526" s="78">
        <v>2.1913333333333333E-2</v>
      </c>
      <c r="J526" s="172"/>
      <c r="K526" s="74">
        <f t="shared" si="8"/>
        <v>2.1913333333333333E-2</v>
      </c>
    </row>
    <row r="527" spans="1:11" x14ac:dyDescent="0.2">
      <c r="A527" s="145" t="s">
        <v>622</v>
      </c>
      <c r="B527" s="66">
        <v>2025</v>
      </c>
      <c r="C527" s="71" t="s">
        <v>1</v>
      </c>
      <c r="D527" s="71">
        <v>40</v>
      </c>
      <c r="E527" s="73" t="s">
        <v>50</v>
      </c>
      <c r="F527" s="73"/>
      <c r="G527" s="75"/>
      <c r="H527" s="72"/>
      <c r="I527" s="78">
        <v>9.8610000000000003E-2</v>
      </c>
      <c r="J527" s="172"/>
      <c r="K527" s="74">
        <f t="shared" si="8"/>
        <v>9.8610000000000003E-2</v>
      </c>
    </row>
    <row r="528" spans="1:11" x14ac:dyDescent="0.2">
      <c r="A528" s="145" t="s">
        <v>622</v>
      </c>
      <c r="B528" s="66">
        <v>2026</v>
      </c>
      <c r="C528" s="71" t="s">
        <v>1</v>
      </c>
      <c r="D528" s="71">
        <v>40</v>
      </c>
      <c r="E528" s="73" t="s">
        <v>6</v>
      </c>
      <c r="F528" s="73"/>
      <c r="G528" s="75"/>
      <c r="H528" s="72"/>
      <c r="I528" s="78">
        <v>0.39444000000000001</v>
      </c>
      <c r="J528" s="172"/>
      <c r="K528" s="74">
        <f t="shared" si="8"/>
        <v>0.39444000000000001</v>
      </c>
    </row>
    <row r="529" spans="1:11" x14ac:dyDescent="0.2">
      <c r="A529" s="145" t="s">
        <v>622</v>
      </c>
      <c r="B529" s="66">
        <v>2027</v>
      </c>
      <c r="C529" s="71" t="s">
        <v>1</v>
      </c>
      <c r="D529" s="71">
        <v>40</v>
      </c>
      <c r="E529" s="73" t="s">
        <v>32</v>
      </c>
      <c r="F529" s="73"/>
      <c r="G529" s="75"/>
      <c r="H529" s="72"/>
      <c r="I529" s="78">
        <v>0.37252666666666667</v>
      </c>
      <c r="J529" s="172"/>
      <c r="K529" s="74">
        <f t="shared" si="8"/>
        <v>0.37252666666666667</v>
      </c>
    </row>
    <row r="530" spans="1:11" x14ac:dyDescent="0.2">
      <c r="A530" s="145" t="s">
        <v>622</v>
      </c>
      <c r="B530" s="66">
        <v>2028</v>
      </c>
      <c r="C530" s="71" t="s">
        <v>1</v>
      </c>
      <c r="D530" s="71">
        <v>40</v>
      </c>
      <c r="E530" s="73" t="s">
        <v>629</v>
      </c>
      <c r="F530" s="73"/>
      <c r="G530" s="75"/>
      <c r="H530" s="72"/>
      <c r="I530" s="78">
        <v>0</v>
      </c>
      <c r="J530" s="171"/>
      <c r="K530" s="74">
        <f t="shared" si="8"/>
        <v>0</v>
      </c>
    </row>
    <row r="531" spans="1:11" x14ac:dyDescent="0.2">
      <c r="A531" s="145" t="s">
        <v>622</v>
      </c>
      <c r="B531" s="66">
        <v>2029</v>
      </c>
      <c r="C531" s="71" t="s">
        <v>1</v>
      </c>
      <c r="D531" s="71">
        <v>40</v>
      </c>
      <c r="E531" s="73" t="s">
        <v>630</v>
      </c>
      <c r="F531" s="73"/>
      <c r="G531" s="75"/>
      <c r="H531" s="72"/>
      <c r="I531" s="78">
        <v>0.17530666666666667</v>
      </c>
      <c r="J531" s="171"/>
      <c r="K531" s="74">
        <f t="shared" si="8"/>
        <v>0.17530666666666667</v>
      </c>
    </row>
    <row r="532" spans="1:11" x14ac:dyDescent="0.2">
      <c r="A532" s="145" t="s">
        <v>622</v>
      </c>
      <c r="B532" s="66">
        <v>2030</v>
      </c>
      <c r="C532" s="71" t="s">
        <v>1</v>
      </c>
      <c r="D532" s="71">
        <v>40</v>
      </c>
      <c r="E532" s="73">
        <v>226</v>
      </c>
      <c r="F532" s="73"/>
      <c r="G532" s="75"/>
      <c r="H532" s="72"/>
      <c r="I532" s="78">
        <v>4.3826666666666667E-2</v>
      </c>
      <c r="J532" s="171"/>
      <c r="K532" s="74">
        <f t="shared" si="8"/>
        <v>4.3826666666666667E-2</v>
      </c>
    </row>
    <row r="533" spans="1:11" x14ac:dyDescent="0.2">
      <c r="A533" s="145" t="s">
        <v>622</v>
      </c>
      <c r="B533" s="66">
        <v>2031</v>
      </c>
      <c r="C533" s="71" t="s">
        <v>1</v>
      </c>
      <c r="D533" s="71">
        <v>40</v>
      </c>
      <c r="E533" s="73">
        <v>225</v>
      </c>
      <c r="F533" s="73"/>
      <c r="G533" s="75"/>
      <c r="H533" s="72"/>
      <c r="I533" s="78">
        <v>0.11504499999999999</v>
      </c>
      <c r="J533" s="171"/>
      <c r="K533" s="74">
        <f t="shared" si="8"/>
        <v>0.11504499999999999</v>
      </c>
    </row>
    <row r="534" spans="1:11" x14ac:dyDescent="0.2">
      <c r="A534" s="145" t="s">
        <v>622</v>
      </c>
      <c r="B534" s="66">
        <v>2032</v>
      </c>
      <c r="C534" s="71" t="s">
        <v>1</v>
      </c>
      <c r="D534" s="71">
        <v>40</v>
      </c>
      <c r="E534" s="73" t="s">
        <v>168</v>
      </c>
      <c r="F534" s="73"/>
      <c r="G534" s="75"/>
      <c r="H534" s="72"/>
      <c r="I534" s="78">
        <v>0.29582999999999998</v>
      </c>
      <c r="J534" s="171"/>
      <c r="K534" s="74">
        <f t="shared" si="8"/>
        <v>0.29582999999999998</v>
      </c>
    </row>
    <row r="535" spans="1:11" x14ac:dyDescent="0.2">
      <c r="A535" s="145" t="s">
        <v>622</v>
      </c>
      <c r="B535" s="66">
        <v>2033</v>
      </c>
      <c r="C535" s="71" t="s">
        <v>1</v>
      </c>
      <c r="D535" s="71">
        <v>40</v>
      </c>
      <c r="E535" s="73" t="s">
        <v>88</v>
      </c>
      <c r="F535" s="73"/>
      <c r="G535" s="75"/>
      <c r="H535" s="72"/>
      <c r="I535" s="78">
        <v>0.14243666666666666</v>
      </c>
      <c r="J535" s="171"/>
      <c r="K535" s="74">
        <f t="shared" si="8"/>
        <v>0.14243666666666666</v>
      </c>
    </row>
    <row r="536" spans="1:11" x14ac:dyDescent="0.2">
      <c r="A536" s="145" t="s">
        <v>622</v>
      </c>
      <c r="B536" s="66">
        <v>2034</v>
      </c>
      <c r="C536" s="71" t="s">
        <v>1</v>
      </c>
      <c r="D536" s="71">
        <v>40</v>
      </c>
      <c r="E536" s="73" t="s">
        <v>76</v>
      </c>
      <c r="F536" s="73"/>
      <c r="G536" s="75"/>
      <c r="H536" s="72"/>
      <c r="I536" s="78">
        <v>0</v>
      </c>
      <c r="J536" s="171"/>
      <c r="K536" s="74">
        <f t="shared" si="8"/>
        <v>0</v>
      </c>
    </row>
    <row r="537" spans="1:11" x14ac:dyDescent="0.2">
      <c r="A537" s="145" t="s">
        <v>622</v>
      </c>
      <c r="B537" s="150">
        <v>2035</v>
      </c>
      <c r="C537" s="71" t="s">
        <v>1</v>
      </c>
      <c r="D537" s="71">
        <v>25</v>
      </c>
      <c r="E537" s="73" t="s">
        <v>189</v>
      </c>
      <c r="F537" s="73"/>
      <c r="G537" s="75"/>
      <c r="H537" s="72"/>
      <c r="I537" s="78">
        <v>0.59604266666666672</v>
      </c>
      <c r="J537" s="171"/>
      <c r="K537" s="74">
        <f t="shared" si="8"/>
        <v>0.59604266666666672</v>
      </c>
    </row>
    <row r="538" spans="1:11" x14ac:dyDescent="0.2">
      <c r="A538" s="145" t="s">
        <v>622</v>
      </c>
      <c r="B538" s="66">
        <v>2036</v>
      </c>
      <c r="C538" s="71" t="s">
        <v>1</v>
      </c>
      <c r="D538" s="71">
        <v>25</v>
      </c>
      <c r="E538" s="73" t="s">
        <v>201</v>
      </c>
      <c r="F538" s="73"/>
      <c r="G538" s="75"/>
      <c r="H538" s="72"/>
      <c r="I538" s="78">
        <v>0.38567466666666661</v>
      </c>
      <c r="J538" s="171"/>
      <c r="K538" s="74">
        <f t="shared" si="8"/>
        <v>0.38567466666666661</v>
      </c>
    </row>
    <row r="539" spans="1:11" x14ac:dyDescent="0.2">
      <c r="A539" s="145" t="s">
        <v>622</v>
      </c>
      <c r="B539" s="66">
        <v>2037</v>
      </c>
      <c r="C539" s="71" t="s">
        <v>1</v>
      </c>
      <c r="D539" s="71">
        <v>100</v>
      </c>
      <c r="E539" s="73" t="s">
        <v>13</v>
      </c>
      <c r="F539" s="73"/>
      <c r="G539" s="75"/>
      <c r="H539" s="72"/>
      <c r="I539" s="78">
        <v>5.4783333333333337E-2</v>
      </c>
      <c r="J539" s="171"/>
      <c r="K539" s="74">
        <f t="shared" si="8"/>
        <v>5.4783333333333337E-2</v>
      </c>
    </row>
    <row r="540" spans="1:11" x14ac:dyDescent="0.2">
      <c r="A540" s="145" t="s">
        <v>622</v>
      </c>
      <c r="B540" s="66">
        <v>2038</v>
      </c>
      <c r="C540" s="71" t="s">
        <v>1</v>
      </c>
      <c r="D540" s="71">
        <v>40</v>
      </c>
      <c r="E540" s="73" t="s">
        <v>248</v>
      </c>
      <c r="F540" s="73"/>
      <c r="G540" s="75"/>
      <c r="H540" s="72"/>
      <c r="I540" s="78">
        <v>0.25748166666666666</v>
      </c>
      <c r="J540" s="171"/>
      <c r="K540" s="74">
        <f t="shared" si="8"/>
        <v>0.25748166666666666</v>
      </c>
    </row>
    <row r="541" spans="1:11" x14ac:dyDescent="0.2">
      <c r="A541" s="145" t="s">
        <v>622</v>
      </c>
      <c r="B541" s="66">
        <v>2039</v>
      </c>
      <c r="C541" s="71" t="s">
        <v>1</v>
      </c>
      <c r="D541" s="71">
        <v>100</v>
      </c>
      <c r="E541" s="73" t="s">
        <v>113</v>
      </c>
      <c r="F541" s="73"/>
      <c r="G541" s="75"/>
      <c r="H541" s="72"/>
      <c r="I541" s="78">
        <v>5.2592E-2</v>
      </c>
      <c r="J541" s="171"/>
      <c r="K541" s="74">
        <f t="shared" si="8"/>
        <v>5.2592E-2</v>
      </c>
    </row>
    <row r="542" spans="1:11" x14ac:dyDescent="0.2">
      <c r="A542" s="145" t="s">
        <v>622</v>
      </c>
      <c r="B542" s="66">
        <v>2040</v>
      </c>
      <c r="C542" s="71" t="s">
        <v>1</v>
      </c>
      <c r="D542" s="71">
        <v>40</v>
      </c>
      <c r="E542" s="73" t="s">
        <v>328</v>
      </c>
      <c r="F542" s="73"/>
      <c r="G542" s="75"/>
      <c r="H542" s="72"/>
      <c r="I542" s="78">
        <v>5.4783333333333333E-3</v>
      </c>
      <c r="J542" s="171"/>
      <c r="K542" s="74">
        <f t="shared" si="8"/>
        <v>5.4783333333333333E-3</v>
      </c>
    </row>
    <row r="543" spans="1:11" x14ac:dyDescent="0.2">
      <c r="A543" s="145" t="s">
        <v>622</v>
      </c>
      <c r="B543" s="66">
        <v>2041</v>
      </c>
      <c r="C543" s="71" t="s">
        <v>1</v>
      </c>
      <c r="D543" s="71">
        <v>15</v>
      </c>
      <c r="E543" s="73">
        <v>218</v>
      </c>
      <c r="F543" s="73"/>
      <c r="G543" s="75"/>
      <c r="H543" s="72"/>
      <c r="I543" s="78">
        <v>2.9217777777777777E-2</v>
      </c>
      <c r="J543" s="171"/>
      <c r="K543" s="74">
        <f t="shared" si="8"/>
        <v>2.9217777777777777E-2</v>
      </c>
    </row>
    <row r="544" spans="1:11" x14ac:dyDescent="0.2">
      <c r="A544" s="145" t="s">
        <v>622</v>
      </c>
      <c r="B544" s="66">
        <v>2042</v>
      </c>
      <c r="C544" s="71" t="s">
        <v>1</v>
      </c>
      <c r="D544" s="71">
        <v>40</v>
      </c>
      <c r="E544" s="73"/>
      <c r="F544" s="73"/>
      <c r="G544" s="75"/>
      <c r="H544" s="72"/>
      <c r="I544" s="78">
        <v>0</v>
      </c>
      <c r="J544" s="171"/>
      <c r="K544" s="74">
        <f t="shared" si="8"/>
        <v>0</v>
      </c>
    </row>
    <row r="545" spans="1:11" x14ac:dyDescent="0.2">
      <c r="A545" s="145" t="s">
        <v>622</v>
      </c>
      <c r="B545" s="66">
        <v>2043</v>
      </c>
      <c r="C545" s="71" t="s">
        <v>1</v>
      </c>
      <c r="D545" s="71">
        <v>40</v>
      </c>
      <c r="E545" s="73"/>
      <c r="F545" s="73"/>
      <c r="G545" s="75"/>
      <c r="H545" s="72"/>
      <c r="I545" s="78">
        <v>0</v>
      </c>
      <c r="J545" s="171"/>
      <c r="K545" s="74">
        <f t="shared" si="8"/>
        <v>0</v>
      </c>
    </row>
    <row r="546" spans="1:11" x14ac:dyDescent="0.2">
      <c r="A546" s="145" t="s">
        <v>622</v>
      </c>
      <c r="B546" s="66">
        <v>2044</v>
      </c>
      <c r="C546" s="71" t="s">
        <v>1</v>
      </c>
      <c r="D546" s="71">
        <v>15</v>
      </c>
      <c r="E546" s="73"/>
      <c r="F546" s="73"/>
      <c r="G546" s="75"/>
      <c r="H546" s="72"/>
      <c r="I546" s="78">
        <v>0</v>
      </c>
      <c r="J546" s="171"/>
      <c r="K546" s="74">
        <f t="shared" si="8"/>
        <v>0</v>
      </c>
    </row>
    <row r="547" spans="1:11" x14ac:dyDescent="0.2">
      <c r="A547" s="145" t="s">
        <v>622</v>
      </c>
      <c r="B547" s="66">
        <v>2045</v>
      </c>
      <c r="C547" s="71" t="s">
        <v>1</v>
      </c>
      <c r="D547" s="71">
        <v>25</v>
      </c>
      <c r="E547" s="73"/>
      <c r="F547" s="73"/>
      <c r="G547" s="75"/>
      <c r="H547" s="72"/>
      <c r="I547" s="78">
        <v>0</v>
      </c>
      <c r="J547" s="171"/>
      <c r="K547" s="74">
        <f t="shared" si="8"/>
        <v>0</v>
      </c>
    </row>
    <row r="548" spans="1:11" x14ac:dyDescent="0.2">
      <c r="A548" s="145" t="s">
        <v>622</v>
      </c>
      <c r="B548" s="66">
        <v>2046</v>
      </c>
      <c r="C548" s="71" t="s">
        <v>1</v>
      </c>
      <c r="D548" s="71">
        <v>63</v>
      </c>
      <c r="E548" s="73"/>
      <c r="F548" s="73"/>
      <c r="G548" s="75"/>
      <c r="H548" s="72"/>
      <c r="I548" s="78">
        <v>0</v>
      </c>
      <c r="J548" s="171"/>
      <c r="K548" s="74">
        <f t="shared" si="8"/>
        <v>0</v>
      </c>
    </row>
    <row r="549" spans="1:11" x14ac:dyDescent="0.2">
      <c r="A549" s="145" t="s">
        <v>622</v>
      </c>
      <c r="B549" s="66">
        <v>2047</v>
      </c>
      <c r="C549" s="71" t="s">
        <v>1</v>
      </c>
      <c r="D549" s="71">
        <v>15</v>
      </c>
      <c r="E549" s="73"/>
      <c r="F549" s="73"/>
      <c r="G549" s="75"/>
      <c r="H549" s="72"/>
      <c r="I549" s="78">
        <v>0</v>
      </c>
      <c r="J549" s="171"/>
      <c r="K549" s="74">
        <f t="shared" si="8"/>
        <v>0</v>
      </c>
    </row>
    <row r="550" spans="1:11" x14ac:dyDescent="0.2">
      <c r="A550" s="145" t="s">
        <v>622</v>
      </c>
      <c r="B550" s="66">
        <v>2048</v>
      </c>
      <c r="C550" s="71" t="s">
        <v>1</v>
      </c>
      <c r="D550" s="71">
        <v>25</v>
      </c>
      <c r="E550" s="73"/>
      <c r="F550" s="73"/>
      <c r="G550" s="75"/>
      <c r="H550" s="72"/>
      <c r="I550" s="78">
        <v>0</v>
      </c>
      <c r="J550" s="171"/>
      <c r="K550" s="74">
        <f t="shared" si="8"/>
        <v>0</v>
      </c>
    </row>
    <row r="551" spans="1:11" x14ac:dyDescent="0.2">
      <c r="A551" s="145" t="s">
        <v>622</v>
      </c>
      <c r="B551" s="66">
        <v>2049</v>
      </c>
      <c r="C551" s="71" t="s">
        <v>1</v>
      </c>
      <c r="D551" s="71">
        <v>160</v>
      </c>
      <c r="E551" s="73" t="s">
        <v>631</v>
      </c>
      <c r="F551" s="73"/>
      <c r="G551" s="75"/>
      <c r="H551" s="72"/>
      <c r="I551" s="78">
        <v>3.150041666666667E-2</v>
      </c>
      <c r="J551" s="171"/>
      <c r="K551" s="74">
        <f t="shared" si="8"/>
        <v>3.150041666666667E-2</v>
      </c>
    </row>
    <row r="552" spans="1:11" x14ac:dyDescent="0.2">
      <c r="A552" s="145" t="s">
        <v>622</v>
      </c>
      <c r="B552" s="66">
        <v>2050</v>
      </c>
      <c r="C552" s="71" t="s">
        <v>1</v>
      </c>
      <c r="D552" s="71">
        <v>16</v>
      </c>
      <c r="E552" s="73" t="s">
        <v>13</v>
      </c>
      <c r="F552" s="73"/>
      <c r="G552" s="75"/>
      <c r="H552" s="72"/>
      <c r="I552" s="78">
        <v>0</v>
      </c>
      <c r="J552" s="171"/>
      <c r="K552" s="74">
        <f t="shared" si="8"/>
        <v>0</v>
      </c>
    </row>
    <row r="553" spans="1:11" x14ac:dyDescent="0.2">
      <c r="A553" s="145" t="s">
        <v>622</v>
      </c>
      <c r="B553" s="66">
        <v>2051</v>
      </c>
      <c r="C553" s="71" t="s">
        <v>1</v>
      </c>
      <c r="D553" s="71">
        <v>16</v>
      </c>
      <c r="E553" s="73" t="s">
        <v>13</v>
      </c>
      <c r="F553" s="73"/>
      <c r="G553" s="75"/>
      <c r="H553" s="72"/>
      <c r="I553" s="78">
        <v>0</v>
      </c>
      <c r="J553" s="171"/>
      <c r="K553" s="74">
        <f t="shared" si="8"/>
        <v>0</v>
      </c>
    </row>
    <row r="554" spans="1:11" x14ac:dyDescent="0.2">
      <c r="A554" s="145" t="s">
        <v>622</v>
      </c>
      <c r="B554" s="66">
        <v>2052</v>
      </c>
      <c r="C554" s="71" t="s">
        <v>1</v>
      </c>
      <c r="D554" s="71">
        <v>25</v>
      </c>
      <c r="E554" s="73"/>
      <c r="F554" s="73"/>
      <c r="G554" s="75"/>
      <c r="H554" s="72"/>
      <c r="I554" s="78">
        <v>0</v>
      </c>
      <c r="J554" s="171"/>
      <c r="K554" s="74">
        <f t="shared" si="8"/>
        <v>0</v>
      </c>
    </row>
    <row r="555" spans="1:11" x14ac:dyDescent="0.2">
      <c r="A555" s="145" t="s">
        <v>622</v>
      </c>
      <c r="B555" s="66">
        <v>2053</v>
      </c>
      <c r="C555" s="71" t="s">
        <v>1</v>
      </c>
      <c r="D555" s="71">
        <v>25</v>
      </c>
      <c r="E555" s="73"/>
      <c r="F555" s="73"/>
      <c r="G555" s="75"/>
      <c r="H555" s="72"/>
      <c r="I555" s="78">
        <v>0</v>
      </c>
      <c r="J555" s="171"/>
      <c r="K555" s="74">
        <f t="shared" si="8"/>
        <v>0</v>
      </c>
    </row>
    <row r="556" spans="1:11" x14ac:dyDescent="0.2">
      <c r="A556" s="145" t="s">
        <v>622</v>
      </c>
      <c r="B556" s="66">
        <v>2054</v>
      </c>
      <c r="C556" s="71" t="s">
        <v>1</v>
      </c>
      <c r="D556" s="71">
        <v>40</v>
      </c>
      <c r="E556" s="73" t="s">
        <v>450</v>
      </c>
      <c r="F556" s="73"/>
      <c r="G556" s="75"/>
      <c r="H556" s="72"/>
      <c r="I556" s="78">
        <v>0.38348333333333329</v>
      </c>
      <c r="J556" s="171"/>
      <c r="K556" s="74">
        <f t="shared" si="8"/>
        <v>0.38348333333333329</v>
      </c>
    </row>
    <row r="557" spans="1:11" x14ac:dyDescent="0.2">
      <c r="A557" s="145" t="s">
        <v>622</v>
      </c>
      <c r="B557" s="66">
        <v>2055</v>
      </c>
      <c r="C557" s="71" t="s">
        <v>1</v>
      </c>
      <c r="D557" s="71">
        <v>15</v>
      </c>
      <c r="E557" s="73" t="s">
        <v>633</v>
      </c>
      <c r="F557" s="73"/>
      <c r="G557" s="75"/>
      <c r="H557" s="72"/>
      <c r="I557" s="78">
        <v>2.9217777777777777E-2</v>
      </c>
      <c r="J557" s="171"/>
      <c r="K557" s="74">
        <f t="shared" si="8"/>
        <v>2.9217777777777777E-2</v>
      </c>
    </row>
    <row r="558" spans="1:11" x14ac:dyDescent="0.2">
      <c r="A558" s="145" t="s">
        <v>622</v>
      </c>
      <c r="B558" s="66">
        <v>2056</v>
      </c>
      <c r="C558" s="71" t="s">
        <v>1</v>
      </c>
      <c r="D558" s="71">
        <v>40</v>
      </c>
      <c r="E558" s="73" t="s">
        <v>47</v>
      </c>
      <c r="F558" s="73"/>
      <c r="G558" s="75"/>
      <c r="H558" s="72"/>
      <c r="I558" s="78">
        <v>5.4783333333333333E-3</v>
      </c>
      <c r="J558" s="171"/>
      <c r="K558" s="74">
        <f t="shared" si="8"/>
        <v>5.4783333333333333E-3</v>
      </c>
    </row>
    <row r="559" spans="1:11" ht="25.5" x14ac:dyDescent="0.2">
      <c r="A559" s="145" t="s">
        <v>622</v>
      </c>
      <c r="B559" s="66">
        <v>2057</v>
      </c>
      <c r="C559" s="71" t="s">
        <v>632</v>
      </c>
      <c r="D559" s="71">
        <v>25</v>
      </c>
      <c r="E559" s="73"/>
      <c r="F559" s="73"/>
      <c r="G559" s="75"/>
      <c r="H559" s="72"/>
      <c r="I559" s="78">
        <v>0</v>
      </c>
      <c r="J559" s="171"/>
      <c r="K559" s="74">
        <f t="shared" si="8"/>
        <v>0</v>
      </c>
    </row>
    <row r="560" spans="1:11" x14ac:dyDescent="0.2">
      <c r="A560" s="145" t="s">
        <v>622</v>
      </c>
      <c r="B560" s="66">
        <v>2058</v>
      </c>
      <c r="C560" s="71" t="s">
        <v>1</v>
      </c>
      <c r="D560" s="71">
        <v>40</v>
      </c>
      <c r="E560" s="73" t="s">
        <v>114</v>
      </c>
      <c r="F560" s="73"/>
      <c r="G560" s="75"/>
      <c r="H560" s="72"/>
      <c r="I560" s="78">
        <v>6.0261666666666658E-2</v>
      </c>
      <c r="J560" s="171"/>
      <c r="K560" s="74">
        <f t="shared" si="8"/>
        <v>6.0261666666666658E-2</v>
      </c>
    </row>
    <row r="561" spans="1:11" x14ac:dyDescent="0.2">
      <c r="A561" s="145" t="s">
        <v>622</v>
      </c>
      <c r="B561" s="66">
        <v>2059</v>
      </c>
      <c r="C561" s="71" t="s">
        <v>1</v>
      </c>
      <c r="D561" s="71">
        <v>40</v>
      </c>
      <c r="E561" s="73" t="s">
        <v>51</v>
      </c>
      <c r="F561" s="73"/>
      <c r="G561" s="75"/>
      <c r="H561" s="72"/>
      <c r="I561" s="78">
        <v>6.0261666666666658E-2</v>
      </c>
      <c r="J561" s="171"/>
      <c r="K561" s="74">
        <f t="shared" si="8"/>
        <v>6.0261666666666658E-2</v>
      </c>
    </row>
    <row r="562" spans="1:11" x14ac:dyDescent="0.2">
      <c r="A562" s="145" t="s">
        <v>622</v>
      </c>
      <c r="B562" s="66">
        <v>2060</v>
      </c>
      <c r="C562" s="71" t="s">
        <v>1</v>
      </c>
      <c r="D562" s="71">
        <v>40</v>
      </c>
      <c r="E562" s="73" t="s">
        <v>56</v>
      </c>
      <c r="F562" s="73"/>
      <c r="G562" s="75"/>
      <c r="H562" s="72"/>
      <c r="I562" s="78">
        <v>0.13147999999999999</v>
      </c>
      <c r="J562" s="171"/>
      <c r="K562" s="74">
        <f t="shared" si="8"/>
        <v>0.13147999999999999</v>
      </c>
    </row>
    <row r="563" spans="1:11" x14ac:dyDescent="0.2">
      <c r="A563" s="145" t="s">
        <v>622</v>
      </c>
      <c r="B563" s="66">
        <v>2061</v>
      </c>
      <c r="C563" s="71" t="s">
        <v>1</v>
      </c>
      <c r="D563" s="71">
        <v>63</v>
      </c>
      <c r="E563" s="73" t="s">
        <v>37</v>
      </c>
      <c r="F563" s="73"/>
      <c r="G563" s="75"/>
      <c r="H563" s="72"/>
      <c r="I563" s="78">
        <v>0.23304656084656081</v>
      </c>
      <c r="J563" s="171"/>
      <c r="K563" s="74">
        <f t="shared" si="8"/>
        <v>0.23304656084656081</v>
      </c>
    </row>
    <row r="564" spans="1:11" x14ac:dyDescent="0.2">
      <c r="A564" s="145" t="s">
        <v>622</v>
      </c>
      <c r="B564" s="66">
        <v>2062</v>
      </c>
      <c r="C564" s="71" t="s">
        <v>1</v>
      </c>
      <c r="D564" s="71">
        <v>63</v>
      </c>
      <c r="E564" s="73" t="s">
        <v>2</v>
      </c>
      <c r="F564" s="73"/>
      <c r="G564" s="75"/>
      <c r="H564" s="72"/>
      <c r="I564" s="78">
        <v>0.29565608465608462</v>
      </c>
      <c r="J564" s="171"/>
      <c r="K564" s="74">
        <f t="shared" si="8"/>
        <v>0.29565608465608462</v>
      </c>
    </row>
    <row r="565" spans="1:11" x14ac:dyDescent="0.2">
      <c r="A565" s="145" t="s">
        <v>622</v>
      </c>
      <c r="B565" s="66">
        <v>2063</v>
      </c>
      <c r="C565" s="71" t="s">
        <v>1</v>
      </c>
      <c r="D565" s="71">
        <v>40</v>
      </c>
      <c r="E565" s="73" t="s">
        <v>13</v>
      </c>
      <c r="F565" s="73"/>
      <c r="G565" s="75"/>
      <c r="H565" s="72"/>
      <c r="I565" s="78">
        <v>9.3131666666666668E-2</v>
      </c>
      <c r="J565" s="171"/>
      <c r="K565" s="74">
        <f t="shared" si="8"/>
        <v>9.3131666666666668E-2</v>
      </c>
    </row>
    <row r="566" spans="1:11" x14ac:dyDescent="0.2">
      <c r="A566" s="145" t="s">
        <v>622</v>
      </c>
      <c r="B566" s="66">
        <v>2064</v>
      </c>
      <c r="C566" s="71" t="s">
        <v>1</v>
      </c>
      <c r="D566" s="71">
        <v>16</v>
      </c>
      <c r="E566" s="73"/>
      <c r="F566" s="73"/>
      <c r="G566" s="75"/>
      <c r="H566" s="72"/>
      <c r="I566" s="78">
        <v>0</v>
      </c>
      <c r="J566" s="171"/>
      <c r="K566" s="74">
        <f t="shared" si="8"/>
        <v>0</v>
      </c>
    </row>
    <row r="567" spans="1:11" x14ac:dyDescent="0.2">
      <c r="A567" s="145" t="s">
        <v>622</v>
      </c>
      <c r="B567" s="66">
        <v>2065</v>
      </c>
      <c r="C567" s="71" t="s">
        <v>1</v>
      </c>
      <c r="D567" s="71">
        <v>160</v>
      </c>
      <c r="E567" s="73"/>
      <c r="F567" s="73"/>
      <c r="G567" s="75"/>
      <c r="H567" s="72"/>
      <c r="I567" s="78">
        <v>0</v>
      </c>
      <c r="J567" s="171"/>
      <c r="K567" s="74">
        <f t="shared" si="8"/>
        <v>0</v>
      </c>
    </row>
    <row r="568" spans="1:11" x14ac:dyDescent="0.2">
      <c r="A568" s="145" t="s">
        <v>622</v>
      </c>
      <c r="B568" s="66">
        <v>2066</v>
      </c>
      <c r="C568" s="71" t="s">
        <v>1</v>
      </c>
      <c r="D568" s="71">
        <v>16</v>
      </c>
      <c r="E568" s="73" t="s">
        <v>2</v>
      </c>
      <c r="F568" s="73"/>
      <c r="G568" s="75"/>
      <c r="H568" s="72"/>
      <c r="I568" s="78">
        <v>0.69848749999999993</v>
      </c>
      <c r="J568" s="171"/>
      <c r="K568" s="74">
        <f t="shared" si="8"/>
        <v>0.69848749999999993</v>
      </c>
    </row>
    <row r="569" spans="1:11" x14ac:dyDescent="0.2">
      <c r="A569" s="145" t="s">
        <v>622</v>
      </c>
      <c r="B569" s="150">
        <v>2067</v>
      </c>
      <c r="C569" s="71" t="s">
        <v>1</v>
      </c>
      <c r="D569" s="71">
        <v>100</v>
      </c>
      <c r="E569" s="73"/>
      <c r="F569" s="73"/>
      <c r="G569" s="75"/>
      <c r="H569" s="72"/>
      <c r="I569" s="78">
        <v>0.15339333333333333</v>
      </c>
      <c r="J569" s="171"/>
      <c r="K569" s="74">
        <f t="shared" si="8"/>
        <v>0.15339333333333333</v>
      </c>
    </row>
    <row r="570" spans="1:11" x14ac:dyDescent="0.2">
      <c r="A570" s="145" t="s">
        <v>622</v>
      </c>
      <c r="B570" s="66">
        <v>2068</v>
      </c>
      <c r="C570" s="71" t="s">
        <v>1</v>
      </c>
      <c r="D570" s="71">
        <v>160</v>
      </c>
      <c r="E570" s="73"/>
      <c r="F570" s="73"/>
      <c r="G570" s="75"/>
      <c r="H570" s="72"/>
      <c r="I570" s="78">
        <v>0</v>
      </c>
      <c r="J570" s="171"/>
      <c r="K570" s="74">
        <f t="shared" si="8"/>
        <v>0</v>
      </c>
    </row>
    <row r="571" spans="1:11" x14ac:dyDescent="0.2">
      <c r="A571" s="145" t="s">
        <v>622</v>
      </c>
      <c r="B571" s="66">
        <v>2069</v>
      </c>
      <c r="C571" s="71" t="s">
        <v>1</v>
      </c>
      <c r="D571" s="71">
        <v>40</v>
      </c>
      <c r="E571" s="73" t="s">
        <v>634</v>
      </c>
      <c r="F571" s="73"/>
      <c r="G571" s="75"/>
      <c r="H571" s="72"/>
      <c r="I571" s="78">
        <v>0.20269833333333334</v>
      </c>
      <c r="J571" s="171"/>
      <c r="K571" s="74">
        <f t="shared" si="8"/>
        <v>0.20269833333333334</v>
      </c>
    </row>
    <row r="572" spans="1:11" x14ac:dyDescent="0.2">
      <c r="A572" s="145" t="s">
        <v>622</v>
      </c>
      <c r="B572" s="66">
        <v>2070</v>
      </c>
      <c r="C572" s="71" t="s">
        <v>1</v>
      </c>
      <c r="D572" s="71">
        <v>100</v>
      </c>
      <c r="E572" s="73" t="s">
        <v>19</v>
      </c>
      <c r="F572" s="73"/>
      <c r="G572" s="75"/>
      <c r="H572" s="72"/>
      <c r="I572" s="78">
        <v>3.725266666666667E-2</v>
      </c>
      <c r="J572" s="171"/>
      <c r="K572" s="74">
        <f t="shared" si="8"/>
        <v>3.725266666666667E-2</v>
      </c>
    </row>
    <row r="573" spans="1:11" x14ac:dyDescent="0.2">
      <c r="A573" s="145" t="s">
        <v>622</v>
      </c>
      <c r="B573" s="66">
        <v>2071</v>
      </c>
      <c r="C573" s="71" t="s">
        <v>1</v>
      </c>
      <c r="D573" s="71">
        <v>25</v>
      </c>
      <c r="E573" s="73"/>
      <c r="F573" s="73"/>
      <c r="G573" s="75"/>
      <c r="H573" s="72"/>
      <c r="I573" s="78">
        <v>0</v>
      </c>
      <c r="J573" s="171"/>
      <c r="K573" s="74">
        <f t="shared" si="8"/>
        <v>0</v>
      </c>
    </row>
    <row r="574" spans="1:11" x14ac:dyDescent="0.2">
      <c r="A574" s="145" t="s">
        <v>622</v>
      </c>
      <c r="B574" s="66">
        <v>2072</v>
      </c>
      <c r="C574" s="71" t="s">
        <v>1</v>
      </c>
      <c r="D574" s="71">
        <v>100</v>
      </c>
      <c r="E574" s="73"/>
      <c r="F574" s="73"/>
      <c r="G574" s="75"/>
      <c r="H574" s="72"/>
      <c r="I574" s="78">
        <v>0</v>
      </c>
      <c r="J574" s="171"/>
      <c r="K574" s="74">
        <f t="shared" si="8"/>
        <v>0</v>
      </c>
    </row>
    <row r="575" spans="1:11" x14ac:dyDescent="0.2">
      <c r="A575" s="145" t="s">
        <v>622</v>
      </c>
      <c r="B575" s="66">
        <v>2073</v>
      </c>
      <c r="C575" s="71" t="s">
        <v>1</v>
      </c>
      <c r="D575" s="71">
        <v>250</v>
      </c>
      <c r="E575" s="73"/>
      <c r="F575" s="73"/>
      <c r="G575" s="75"/>
      <c r="H575" s="72"/>
      <c r="I575" s="78">
        <v>0</v>
      </c>
      <c r="J575" s="171"/>
      <c r="K575" s="74">
        <f t="shared" si="8"/>
        <v>0</v>
      </c>
    </row>
    <row r="576" spans="1:11" x14ac:dyDescent="0.2">
      <c r="A576" s="145" t="s">
        <v>622</v>
      </c>
      <c r="B576" s="66">
        <v>2074</v>
      </c>
      <c r="C576" s="71" t="s">
        <v>1</v>
      </c>
      <c r="D576" s="71">
        <v>16</v>
      </c>
      <c r="E576" s="73"/>
      <c r="F576" s="73"/>
      <c r="G576" s="75"/>
      <c r="H576" s="72"/>
      <c r="I576" s="78">
        <v>0</v>
      </c>
      <c r="J576" s="171"/>
      <c r="K576" s="74">
        <f t="shared" si="8"/>
        <v>0</v>
      </c>
    </row>
    <row r="577" spans="1:11" x14ac:dyDescent="0.2">
      <c r="A577" s="145" t="s">
        <v>622</v>
      </c>
      <c r="B577" s="66">
        <v>2075</v>
      </c>
      <c r="C577" s="71" t="s">
        <v>1</v>
      </c>
      <c r="D577" s="71">
        <v>16</v>
      </c>
      <c r="E577" s="73"/>
      <c r="F577" s="73"/>
      <c r="G577" s="75"/>
      <c r="H577" s="72"/>
      <c r="I577" s="78">
        <v>0</v>
      </c>
      <c r="J577" s="171"/>
      <c r="K577" s="74">
        <f t="shared" si="8"/>
        <v>0</v>
      </c>
    </row>
    <row r="578" spans="1:11" x14ac:dyDescent="0.2">
      <c r="A578" s="145" t="s">
        <v>622</v>
      </c>
      <c r="B578" s="66">
        <v>2076</v>
      </c>
      <c r="C578" s="71" t="s">
        <v>1</v>
      </c>
      <c r="D578" s="71">
        <v>16</v>
      </c>
      <c r="E578" s="73">
        <v>233</v>
      </c>
      <c r="F578" s="73"/>
      <c r="G578" s="75"/>
      <c r="H578" s="72"/>
      <c r="I578" s="78">
        <v>1.3695833333333332E-2</v>
      </c>
      <c r="J578" s="171"/>
      <c r="K578" s="74">
        <f t="shared" si="8"/>
        <v>1.3695833333333332E-2</v>
      </c>
    </row>
    <row r="579" spans="1:11" x14ac:dyDescent="0.2">
      <c r="A579" s="145" t="s">
        <v>622</v>
      </c>
      <c r="B579" s="66">
        <v>2077</v>
      </c>
      <c r="C579" s="71" t="s">
        <v>1</v>
      </c>
      <c r="D579" s="71">
        <v>25</v>
      </c>
      <c r="E579" s="73" t="s">
        <v>91</v>
      </c>
      <c r="F579" s="73"/>
      <c r="G579" s="75"/>
      <c r="H579" s="72"/>
      <c r="I579" s="78">
        <v>4.3826666666666673E-2</v>
      </c>
      <c r="J579" s="171"/>
      <c r="K579" s="74">
        <f t="shared" si="8"/>
        <v>4.3826666666666673E-2</v>
      </c>
    </row>
    <row r="580" spans="1:11" x14ac:dyDescent="0.2">
      <c r="A580" s="145" t="s">
        <v>622</v>
      </c>
      <c r="B580" s="66">
        <v>2078</v>
      </c>
      <c r="C580" s="71" t="s">
        <v>1</v>
      </c>
      <c r="D580" s="71">
        <v>25</v>
      </c>
      <c r="E580" s="73"/>
      <c r="F580" s="73"/>
      <c r="G580" s="75"/>
      <c r="H580" s="72"/>
      <c r="I580" s="78">
        <v>0</v>
      </c>
      <c r="J580" s="171"/>
      <c r="K580" s="74">
        <f t="shared" ref="K580:K608" si="9">I580+J580</f>
        <v>0</v>
      </c>
    </row>
    <row r="581" spans="1:11" x14ac:dyDescent="0.2">
      <c r="A581" s="145" t="s">
        <v>622</v>
      </c>
      <c r="B581" s="66">
        <v>2079</v>
      </c>
      <c r="C581" s="71" t="s">
        <v>4</v>
      </c>
      <c r="D581" s="71">
        <v>16</v>
      </c>
      <c r="E581" s="73" t="s">
        <v>635</v>
      </c>
      <c r="F581" s="73"/>
      <c r="G581" s="75"/>
      <c r="H581" s="72"/>
      <c r="I581" s="78">
        <v>0.16435</v>
      </c>
      <c r="J581" s="171"/>
      <c r="K581" s="74">
        <f t="shared" si="9"/>
        <v>0.16435</v>
      </c>
    </row>
    <row r="582" spans="1:11" x14ac:dyDescent="0.2">
      <c r="A582" s="145" t="s">
        <v>622</v>
      </c>
      <c r="B582" s="66">
        <v>2080</v>
      </c>
      <c r="C582" s="71" t="s">
        <v>1</v>
      </c>
      <c r="D582" s="71">
        <v>63</v>
      </c>
      <c r="E582" s="73"/>
      <c r="F582" s="73"/>
      <c r="G582" s="75"/>
      <c r="H582" s="72"/>
      <c r="I582" s="78">
        <v>0</v>
      </c>
      <c r="J582" s="171"/>
      <c r="K582" s="74">
        <f t="shared" si="9"/>
        <v>0</v>
      </c>
    </row>
    <row r="583" spans="1:11" x14ac:dyDescent="0.2">
      <c r="A583" s="145" t="s">
        <v>622</v>
      </c>
      <c r="B583" s="66">
        <v>2081</v>
      </c>
      <c r="C583" s="71" t="s">
        <v>1</v>
      </c>
      <c r="D583" s="71">
        <v>160</v>
      </c>
      <c r="E583" s="73"/>
      <c r="F583" s="73"/>
      <c r="G583" s="75"/>
      <c r="H583" s="72"/>
      <c r="I583" s="78">
        <v>0</v>
      </c>
      <c r="J583" s="171"/>
      <c r="K583" s="74">
        <f t="shared" si="9"/>
        <v>0</v>
      </c>
    </row>
    <row r="584" spans="1:11" x14ac:dyDescent="0.2">
      <c r="A584" s="145" t="s">
        <v>622</v>
      </c>
      <c r="B584" s="66">
        <v>2082</v>
      </c>
      <c r="C584" s="71" t="s">
        <v>1</v>
      </c>
      <c r="D584" s="71">
        <v>25</v>
      </c>
      <c r="E584" s="73"/>
      <c r="F584" s="73"/>
      <c r="G584" s="75"/>
      <c r="H584" s="72"/>
      <c r="I584" s="78">
        <v>0</v>
      </c>
      <c r="J584" s="171"/>
      <c r="K584" s="74">
        <f t="shared" si="9"/>
        <v>0</v>
      </c>
    </row>
    <row r="585" spans="1:11" x14ac:dyDescent="0.2">
      <c r="A585" s="145" t="s">
        <v>622</v>
      </c>
      <c r="B585" s="150">
        <v>2083</v>
      </c>
      <c r="C585" s="71" t="s">
        <v>1</v>
      </c>
      <c r="D585" s="71">
        <v>63</v>
      </c>
      <c r="E585" s="73" t="s">
        <v>450</v>
      </c>
      <c r="F585" s="73"/>
      <c r="G585" s="75"/>
      <c r="H585" s="72"/>
      <c r="I585" s="78">
        <v>9.73925925925926E-2</v>
      </c>
      <c r="J585" s="171"/>
      <c r="K585" s="74">
        <f t="shared" si="9"/>
        <v>9.73925925925926E-2</v>
      </c>
    </row>
    <row r="586" spans="1:11" x14ac:dyDescent="0.2">
      <c r="A586" s="145" t="s">
        <v>622</v>
      </c>
      <c r="B586" s="66">
        <v>2084</v>
      </c>
      <c r="C586" s="71" t="s">
        <v>1</v>
      </c>
      <c r="D586" s="71">
        <v>63</v>
      </c>
      <c r="E586" s="73"/>
      <c r="F586" s="73"/>
      <c r="G586" s="75"/>
      <c r="H586" s="72"/>
      <c r="I586" s="78">
        <v>0</v>
      </c>
      <c r="J586" s="171"/>
      <c r="K586" s="74">
        <f t="shared" si="9"/>
        <v>0</v>
      </c>
    </row>
    <row r="587" spans="1:11" x14ac:dyDescent="0.2">
      <c r="A587" s="145" t="s">
        <v>622</v>
      </c>
      <c r="B587" s="151">
        <v>2085</v>
      </c>
      <c r="C587" s="71" t="s">
        <v>1</v>
      </c>
      <c r="D587" s="71">
        <v>160</v>
      </c>
      <c r="E587" s="73"/>
      <c r="F587" s="73"/>
      <c r="G587" s="75"/>
      <c r="H587" s="72"/>
      <c r="I587" s="78">
        <v>0</v>
      </c>
      <c r="J587" s="171"/>
      <c r="K587" s="74">
        <f t="shared" si="9"/>
        <v>0</v>
      </c>
    </row>
    <row r="588" spans="1:11" x14ac:dyDescent="0.2">
      <c r="A588" s="145" t="s">
        <v>622</v>
      </c>
      <c r="B588" s="151">
        <v>2086</v>
      </c>
      <c r="C588" s="71" t="s">
        <v>1</v>
      </c>
      <c r="D588" s="71">
        <v>63</v>
      </c>
      <c r="E588" s="73"/>
      <c r="F588" s="73"/>
      <c r="G588" s="75"/>
      <c r="H588" s="72"/>
      <c r="I588" s="78">
        <v>0</v>
      </c>
      <c r="J588" s="171"/>
      <c r="K588" s="74">
        <f t="shared" si="9"/>
        <v>0</v>
      </c>
    </row>
    <row r="589" spans="1:11" x14ac:dyDescent="0.2">
      <c r="A589" s="145" t="s">
        <v>622</v>
      </c>
      <c r="B589" s="151">
        <v>2087</v>
      </c>
      <c r="C589" s="71" t="s">
        <v>1</v>
      </c>
      <c r="D589" s="71">
        <v>63</v>
      </c>
      <c r="E589" s="73" t="s">
        <v>66</v>
      </c>
      <c r="F589" s="73"/>
      <c r="G589" s="75"/>
      <c r="H589" s="72"/>
      <c r="I589" s="78">
        <v>0.10782751322751323</v>
      </c>
      <c r="J589" s="171"/>
      <c r="K589" s="74">
        <f t="shared" si="9"/>
        <v>0.10782751322751323</v>
      </c>
    </row>
    <row r="590" spans="1:11" x14ac:dyDescent="0.2">
      <c r="A590" s="145" t="s">
        <v>622</v>
      </c>
      <c r="B590" s="151">
        <v>2088</v>
      </c>
      <c r="C590" s="71" t="s">
        <v>1</v>
      </c>
      <c r="D590" s="71">
        <v>16</v>
      </c>
      <c r="E590" s="73"/>
      <c r="F590" s="73"/>
      <c r="G590" s="75"/>
      <c r="H590" s="72"/>
      <c r="I590" s="78">
        <v>0</v>
      </c>
      <c r="J590" s="171"/>
      <c r="K590" s="74">
        <f t="shared" si="9"/>
        <v>0</v>
      </c>
    </row>
    <row r="591" spans="1:11" x14ac:dyDescent="0.2">
      <c r="A591" s="145" t="s">
        <v>622</v>
      </c>
      <c r="B591" s="151">
        <v>2089</v>
      </c>
      <c r="C591" s="71" t="s">
        <v>1</v>
      </c>
      <c r="D591" s="71">
        <v>16</v>
      </c>
      <c r="E591" s="73"/>
      <c r="F591" s="73"/>
      <c r="G591" s="75"/>
      <c r="H591" s="72"/>
      <c r="I591" s="78">
        <v>0</v>
      </c>
      <c r="J591" s="171"/>
      <c r="K591" s="74">
        <f t="shared" si="9"/>
        <v>0</v>
      </c>
    </row>
    <row r="592" spans="1:11" x14ac:dyDescent="0.2">
      <c r="A592" s="145" t="s">
        <v>622</v>
      </c>
      <c r="B592" s="151">
        <v>2090</v>
      </c>
      <c r="C592" s="71" t="s">
        <v>1</v>
      </c>
      <c r="D592" s="71">
        <v>16</v>
      </c>
      <c r="E592" s="73"/>
      <c r="F592" s="73"/>
      <c r="G592" s="75"/>
      <c r="H592" s="72"/>
      <c r="I592" s="78">
        <v>0</v>
      </c>
      <c r="J592" s="171"/>
      <c r="K592" s="74">
        <f t="shared" si="9"/>
        <v>0</v>
      </c>
    </row>
    <row r="593" spans="1:11" x14ac:dyDescent="0.2">
      <c r="A593" s="145" t="s">
        <v>622</v>
      </c>
      <c r="B593" s="151">
        <v>2091</v>
      </c>
      <c r="C593" s="71" t="s">
        <v>1</v>
      </c>
      <c r="D593" s="71">
        <v>100</v>
      </c>
      <c r="E593" s="73"/>
      <c r="F593" s="73"/>
      <c r="G593" s="75"/>
      <c r="H593" s="72"/>
      <c r="I593" s="78">
        <v>0</v>
      </c>
      <c r="J593" s="171"/>
      <c r="K593" s="74">
        <f t="shared" si="9"/>
        <v>0</v>
      </c>
    </row>
    <row r="594" spans="1:11" x14ac:dyDescent="0.2">
      <c r="A594" s="145" t="s">
        <v>622</v>
      </c>
      <c r="B594" s="151">
        <v>2092</v>
      </c>
      <c r="C594" s="71" t="s">
        <v>1</v>
      </c>
      <c r="D594" s="71">
        <v>16</v>
      </c>
      <c r="E594" s="73"/>
      <c r="F594" s="73"/>
      <c r="G594" s="75"/>
      <c r="H594" s="72"/>
      <c r="I594" s="78">
        <v>0</v>
      </c>
      <c r="J594" s="171"/>
      <c r="K594" s="74">
        <f t="shared" si="9"/>
        <v>0</v>
      </c>
    </row>
    <row r="595" spans="1:11" x14ac:dyDescent="0.2">
      <c r="A595" s="145" t="s">
        <v>622</v>
      </c>
      <c r="B595" s="151">
        <v>2093</v>
      </c>
      <c r="C595" s="71" t="s">
        <v>1</v>
      </c>
      <c r="D595" s="71">
        <v>16</v>
      </c>
      <c r="E595" s="73"/>
      <c r="F595" s="73"/>
      <c r="G595" s="75"/>
      <c r="H595" s="72"/>
      <c r="I595" s="78">
        <v>0</v>
      </c>
      <c r="J595" s="171"/>
      <c r="K595" s="74">
        <f t="shared" si="9"/>
        <v>0</v>
      </c>
    </row>
    <row r="596" spans="1:11" x14ac:dyDescent="0.2">
      <c r="A596" s="145" t="s">
        <v>622</v>
      </c>
      <c r="B596" s="151">
        <v>2094</v>
      </c>
      <c r="C596" s="71" t="s">
        <v>1</v>
      </c>
      <c r="D596" s="71">
        <v>16</v>
      </c>
      <c r="E596" s="73"/>
      <c r="F596" s="73"/>
      <c r="G596" s="75"/>
      <c r="H596" s="72"/>
      <c r="I596" s="78">
        <v>0</v>
      </c>
      <c r="J596" s="171"/>
      <c r="K596" s="74">
        <f t="shared" si="9"/>
        <v>0</v>
      </c>
    </row>
    <row r="597" spans="1:11" x14ac:dyDescent="0.2">
      <c r="A597" s="145" t="s">
        <v>622</v>
      </c>
      <c r="B597" s="151">
        <v>2095</v>
      </c>
      <c r="C597" s="71" t="s">
        <v>1</v>
      </c>
      <c r="D597" s="71">
        <v>16</v>
      </c>
      <c r="E597" s="73"/>
      <c r="F597" s="73"/>
      <c r="G597" s="75"/>
      <c r="H597" s="72"/>
      <c r="I597" s="78">
        <v>0</v>
      </c>
      <c r="J597" s="171"/>
      <c r="K597" s="74">
        <f t="shared" si="9"/>
        <v>0</v>
      </c>
    </row>
    <row r="598" spans="1:11" x14ac:dyDescent="0.2">
      <c r="A598" s="145" t="s">
        <v>622</v>
      </c>
      <c r="B598" s="151">
        <v>2096</v>
      </c>
      <c r="C598" s="71" t="s">
        <v>1</v>
      </c>
      <c r="D598" s="71">
        <v>16</v>
      </c>
      <c r="E598" s="73"/>
      <c r="F598" s="73"/>
      <c r="G598" s="75"/>
      <c r="H598" s="72"/>
      <c r="I598" s="78">
        <v>0</v>
      </c>
      <c r="J598" s="171"/>
      <c r="K598" s="74">
        <f t="shared" si="9"/>
        <v>0</v>
      </c>
    </row>
    <row r="599" spans="1:11" x14ac:dyDescent="0.2">
      <c r="A599" s="145" t="s">
        <v>622</v>
      </c>
      <c r="B599" s="151">
        <v>2097</v>
      </c>
      <c r="C599" s="71" t="s">
        <v>1</v>
      </c>
      <c r="D599" s="71">
        <v>16</v>
      </c>
      <c r="E599" s="73" t="s">
        <v>162</v>
      </c>
      <c r="F599" s="73"/>
      <c r="G599" s="75"/>
      <c r="H599" s="72"/>
      <c r="I599" s="78">
        <v>0.60261666666666658</v>
      </c>
      <c r="J599" s="171"/>
      <c r="K599" s="74">
        <f t="shared" si="9"/>
        <v>0.60261666666666658</v>
      </c>
    </row>
    <row r="600" spans="1:11" x14ac:dyDescent="0.2">
      <c r="A600" s="145" t="s">
        <v>622</v>
      </c>
      <c r="B600" s="151">
        <v>2098</v>
      </c>
      <c r="C600" s="71" t="s">
        <v>1</v>
      </c>
      <c r="D600" s="71">
        <v>16</v>
      </c>
      <c r="E600" s="73" t="s">
        <v>2</v>
      </c>
      <c r="F600" s="73"/>
      <c r="G600" s="75"/>
      <c r="H600" s="72"/>
      <c r="I600" s="78">
        <v>0.24652499999999999</v>
      </c>
      <c r="J600" s="171"/>
      <c r="K600" s="74">
        <f t="shared" si="9"/>
        <v>0.24652499999999999</v>
      </c>
    </row>
    <row r="601" spans="1:11" x14ac:dyDescent="0.2">
      <c r="A601" s="145" t="s">
        <v>622</v>
      </c>
      <c r="B601" s="151">
        <v>2099</v>
      </c>
      <c r="C601" s="71" t="s">
        <v>1</v>
      </c>
      <c r="D601" s="71">
        <v>16</v>
      </c>
      <c r="E601" s="73" t="s">
        <v>172</v>
      </c>
      <c r="F601" s="73"/>
      <c r="G601" s="75"/>
      <c r="H601" s="72"/>
      <c r="I601" s="78">
        <v>0.54783333333333339</v>
      </c>
      <c r="J601" s="171"/>
      <c r="K601" s="74">
        <f t="shared" si="9"/>
        <v>0.54783333333333339</v>
      </c>
    </row>
    <row r="602" spans="1:11" x14ac:dyDescent="0.2">
      <c r="A602" s="145" t="s">
        <v>622</v>
      </c>
      <c r="B602" s="151">
        <v>2100</v>
      </c>
      <c r="C602" s="71" t="s">
        <v>1</v>
      </c>
      <c r="D602" s="71">
        <v>16</v>
      </c>
      <c r="E602" s="73"/>
      <c r="F602" s="73"/>
      <c r="G602" s="75"/>
      <c r="H602" s="72"/>
      <c r="I602" s="78">
        <v>0</v>
      </c>
      <c r="J602" s="171"/>
      <c r="K602" s="74">
        <f t="shared" si="9"/>
        <v>0</v>
      </c>
    </row>
    <row r="603" spans="1:11" x14ac:dyDescent="0.2">
      <c r="A603" s="145" t="s">
        <v>622</v>
      </c>
      <c r="B603" s="151">
        <v>2101</v>
      </c>
      <c r="C603" s="71" t="s">
        <v>1</v>
      </c>
      <c r="D603" s="71">
        <v>100</v>
      </c>
      <c r="E603" s="73" t="s">
        <v>489</v>
      </c>
      <c r="F603" s="73"/>
      <c r="G603" s="75"/>
      <c r="H603" s="72"/>
      <c r="I603" s="78">
        <v>9.2035999999999993E-2</v>
      </c>
      <c r="J603" s="171"/>
      <c r="K603" s="74">
        <f t="shared" si="9"/>
        <v>9.2035999999999993E-2</v>
      </c>
    </row>
    <row r="604" spans="1:11" x14ac:dyDescent="0.2">
      <c r="A604" s="145" t="s">
        <v>622</v>
      </c>
      <c r="B604" s="151">
        <v>2102</v>
      </c>
      <c r="C604" s="71" t="s">
        <v>1</v>
      </c>
      <c r="D604" s="71">
        <v>16</v>
      </c>
      <c r="E604" s="73" t="s">
        <v>253</v>
      </c>
      <c r="F604" s="73"/>
      <c r="G604" s="75"/>
      <c r="H604" s="72"/>
      <c r="I604" s="78">
        <v>2.0680708333333335</v>
      </c>
      <c r="J604" s="171"/>
      <c r="K604" s="74">
        <f t="shared" si="9"/>
        <v>2.0680708333333335</v>
      </c>
    </row>
    <row r="605" spans="1:11" x14ac:dyDescent="0.2">
      <c r="A605" s="145" t="s">
        <v>622</v>
      </c>
      <c r="B605" s="66">
        <v>2701</v>
      </c>
      <c r="C605" s="71" t="s">
        <v>1</v>
      </c>
      <c r="D605" s="73">
        <v>630</v>
      </c>
      <c r="E605" s="73" t="s">
        <v>536</v>
      </c>
      <c r="F605" s="73"/>
      <c r="G605" s="75"/>
      <c r="H605" s="72"/>
      <c r="I605" s="78">
        <v>0.14191492063492062</v>
      </c>
      <c r="J605" s="172"/>
      <c r="K605" s="74">
        <f t="shared" si="9"/>
        <v>0.14191492063492062</v>
      </c>
    </row>
    <row r="606" spans="1:11" x14ac:dyDescent="0.2">
      <c r="A606" s="145" t="s">
        <v>622</v>
      </c>
      <c r="B606" s="66">
        <v>2702</v>
      </c>
      <c r="C606" s="71" t="s">
        <v>1</v>
      </c>
      <c r="D606" s="73">
        <v>630</v>
      </c>
      <c r="E606" s="73" t="s">
        <v>536</v>
      </c>
      <c r="F606" s="73"/>
      <c r="G606" s="75"/>
      <c r="H606" s="75"/>
      <c r="I606" s="78">
        <v>9.1131640211640205E-2</v>
      </c>
      <c r="J606" s="174"/>
      <c r="K606" s="74">
        <f t="shared" si="9"/>
        <v>9.1131640211640205E-2</v>
      </c>
    </row>
    <row r="607" spans="1:11" x14ac:dyDescent="0.2">
      <c r="A607" s="145" t="s">
        <v>622</v>
      </c>
      <c r="B607" s="66">
        <v>2703</v>
      </c>
      <c r="C607" s="71" t="s">
        <v>1</v>
      </c>
      <c r="D607" s="73">
        <v>630</v>
      </c>
      <c r="E607" s="73" t="s">
        <v>32</v>
      </c>
      <c r="F607" s="73"/>
      <c r="G607" s="75"/>
      <c r="H607" s="72"/>
      <c r="I607" s="78">
        <v>8.452285714285715E-2</v>
      </c>
      <c r="J607" s="171"/>
      <c r="K607" s="74">
        <f t="shared" si="9"/>
        <v>8.452285714285715E-2</v>
      </c>
    </row>
    <row r="608" spans="1:11" ht="13.5" thickBot="1" x14ac:dyDescent="0.25">
      <c r="A608" s="146" t="s">
        <v>622</v>
      </c>
      <c r="B608" s="152">
        <v>2704</v>
      </c>
      <c r="C608" s="98" t="s">
        <v>1</v>
      </c>
      <c r="D608" s="101">
        <v>630</v>
      </c>
      <c r="E608" s="101" t="s">
        <v>32</v>
      </c>
      <c r="F608" s="101"/>
      <c r="G608" s="102"/>
      <c r="H608" s="100"/>
      <c r="I608" s="167">
        <v>4.1044021164021165E-2</v>
      </c>
      <c r="J608" s="175"/>
      <c r="K608" s="74">
        <f t="shared" si="9"/>
        <v>4.1044021164021165E-2</v>
      </c>
    </row>
    <row r="609" spans="1:11" x14ac:dyDescent="0.2">
      <c r="A609" s="86"/>
      <c r="B609" s="86"/>
      <c r="C609" s="86"/>
      <c r="D609" s="156"/>
      <c r="E609" s="86"/>
      <c r="F609" s="86"/>
      <c r="G609" s="87"/>
      <c r="H609" s="85"/>
      <c r="I609" s="168"/>
      <c r="J609" s="86"/>
      <c r="K609" s="84"/>
    </row>
    <row r="610" spans="1:11" ht="16.5" thickBot="1" x14ac:dyDescent="0.25">
      <c r="A610" s="343" t="s">
        <v>689</v>
      </c>
      <c r="B610" s="343"/>
      <c r="C610" s="343"/>
      <c r="D610" s="343"/>
      <c r="E610" s="343"/>
      <c r="F610" s="91"/>
      <c r="G610" s="79"/>
      <c r="H610" s="79"/>
      <c r="I610" s="157"/>
      <c r="J610" s="157"/>
      <c r="K610" s="74"/>
    </row>
    <row r="611" spans="1:11" ht="25.5" x14ac:dyDescent="0.2">
      <c r="A611" s="144" t="s">
        <v>308</v>
      </c>
      <c r="B611" s="149">
        <v>1</v>
      </c>
      <c r="C611" s="92" t="s">
        <v>1</v>
      </c>
      <c r="D611" s="92">
        <v>1000</v>
      </c>
      <c r="E611" s="95" t="s">
        <v>218</v>
      </c>
      <c r="F611" s="68" t="s">
        <v>636</v>
      </c>
      <c r="G611" s="93">
        <v>1000</v>
      </c>
      <c r="H611" s="94"/>
      <c r="I611" s="166">
        <v>0.20839580000000002</v>
      </c>
      <c r="J611" s="170">
        <v>0</v>
      </c>
      <c r="K611" s="74">
        <f>I611+J611</f>
        <v>0.20839580000000002</v>
      </c>
    </row>
    <row r="612" spans="1:11" x14ac:dyDescent="0.2">
      <c r="A612" s="145" t="s">
        <v>308</v>
      </c>
      <c r="B612" s="66">
        <v>2</v>
      </c>
      <c r="C612" s="71" t="s">
        <v>1</v>
      </c>
      <c r="D612" s="71">
        <v>1000</v>
      </c>
      <c r="E612" s="73" t="s">
        <v>433</v>
      </c>
      <c r="F612" s="73" t="s">
        <v>637</v>
      </c>
      <c r="G612" s="70">
        <v>1000</v>
      </c>
      <c r="H612" s="72" t="s">
        <v>255</v>
      </c>
      <c r="I612" s="78">
        <v>0.15996733333333332</v>
      </c>
      <c r="J612" s="172">
        <v>4.0320533333333339E-2</v>
      </c>
      <c r="K612" s="74">
        <f t="shared" ref="K612:K624" si="10">I612+J612</f>
        <v>0.20028786666666665</v>
      </c>
    </row>
    <row r="613" spans="1:11" x14ac:dyDescent="0.2">
      <c r="A613" s="145" t="s">
        <v>0</v>
      </c>
      <c r="B613" s="66">
        <v>1</v>
      </c>
      <c r="C613" s="71" t="s">
        <v>1</v>
      </c>
      <c r="D613" s="71">
        <v>1000</v>
      </c>
      <c r="E613" s="73" t="s">
        <v>164</v>
      </c>
      <c r="F613" s="73" t="s">
        <v>4</v>
      </c>
      <c r="G613" s="70">
        <v>1000</v>
      </c>
      <c r="H613" s="72" t="s">
        <v>293</v>
      </c>
      <c r="I613" s="78">
        <v>0.21299760000000001</v>
      </c>
      <c r="J613" s="172">
        <v>0.15755686666666666</v>
      </c>
      <c r="K613" s="74">
        <f t="shared" si="10"/>
        <v>0.37055446666666669</v>
      </c>
    </row>
    <row r="614" spans="1:11" ht="38.25" x14ac:dyDescent="0.2">
      <c r="A614" s="145" t="s">
        <v>0</v>
      </c>
      <c r="B614" s="66">
        <v>2</v>
      </c>
      <c r="C614" s="64" t="s">
        <v>638</v>
      </c>
      <c r="D614" s="71">
        <v>1000</v>
      </c>
      <c r="E614" s="73"/>
      <c r="F614" s="73" t="s">
        <v>4</v>
      </c>
      <c r="G614" s="70">
        <v>1000</v>
      </c>
      <c r="H614" s="72" t="s">
        <v>6</v>
      </c>
      <c r="I614" s="78">
        <v>0</v>
      </c>
      <c r="J614" s="172">
        <v>7.2533133333333319E-2</v>
      </c>
      <c r="K614" s="74">
        <f t="shared" si="10"/>
        <v>7.2533133333333319E-2</v>
      </c>
    </row>
    <row r="615" spans="1:11" x14ac:dyDescent="0.2">
      <c r="A615" s="145" t="s">
        <v>0</v>
      </c>
      <c r="B615" s="66">
        <v>3</v>
      </c>
      <c r="C615" s="71" t="s">
        <v>1</v>
      </c>
      <c r="D615" s="71">
        <v>1000</v>
      </c>
      <c r="E615" s="73" t="s">
        <v>89</v>
      </c>
      <c r="F615" s="73" t="s">
        <v>4</v>
      </c>
      <c r="G615" s="70">
        <v>1000</v>
      </c>
      <c r="H615" s="72" t="s">
        <v>254</v>
      </c>
      <c r="I615" s="78">
        <v>0.16456913333333334</v>
      </c>
      <c r="J615" s="172">
        <v>0.12074246666666666</v>
      </c>
      <c r="K615" s="74">
        <f t="shared" si="10"/>
        <v>0.2853116</v>
      </c>
    </row>
    <row r="616" spans="1:11" x14ac:dyDescent="0.2">
      <c r="A616" s="145" t="s">
        <v>0</v>
      </c>
      <c r="B616" s="66">
        <v>4</v>
      </c>
      <c r="C616" s="71" t="s">
        <v>1</v>
      </c>
      <c r="D616" s="71">
        <v>630</v>
      </c>
      <c r="E616" s="73" t="s">
        <v>168</v>
      </c>
      <c r="F616" s="73" t="s">
        <v>4</v>
      </c>
      <c r="G616" s="70">
        <v>630</v>
      </c>
      <c r="H616" s="72" t="s">
        <v>577</v>
      </c>
      <c r="I616" s="78">
        <v>0.53287661375661377</v>
      </c>
      <c r="J616" s="172">
        <v>0</v>
      </c>
      <c r="K616" s="74">
        <f t="shared" si="10"/>
        <v>0.53287661375661377</v>
      </c>
    </row>
    <row r="617" spans="1:11" x14ac:dyDescent="0.2">
      <c r="A617" s="145" t="s">
        <v>0</v>
      </c>
      <c r="B617" s="66">
        <v>5</v>
      </c>
      <c r="C617" s="71" t="s">
        <v>1</v>
      </c>
      <c r="D617" s="71">
        <v>1000</v>
      </c>
      <c r="E617" s="73" t="s">
        <v>149</v>
      </c>
      <c r="F617" s="73" t="s">
        <v>4</v>
      </c>
      <c r="G617" s="70">
        <v>1000</v>
      </c>
      <c r="H617" s="72" t="s">
        <v>577</v>
      </c>
      <c r="I617" s="78">
        <v>8.3270666666666673E-2</v>
      </c>
      <c r="J617" s="172">
        <v>0.1209616</v>
      </c>
      <c r="K617" s="74">
        <f t="shared" si="10"/>
        <v>0.20423226666666666</v>
      </c>
    </row>
    <row r="618" spans="1:11" x14ac:dyDescent="0.2">
      <c r="A618" s="145" t="s">
        <v>0</v>
      </c>
      <c r="B618" s="66">
        <v>6</v>
      </c>
      <c r="C618" s="71" t="s">
        <v>1</v>
      </c>
      <c r="D618" s="71">
        <v>1000</v>
      </c>
      <c r="E618" s="73" t="s">
        <v>6</v>
      </c>
      <c r="F618" s="73" t="s">
        <v>4</v>
      </c>
      <c r="G618" s="70">
        <v>1000</v>
      </c>
      <c r="H618" s="72" t="s">
        <v>148</v>
      </c>
      <c r="I618" s="78">
        <v>0.20883406666666668</v>
      </c>
      <c r="J618" s="172">
        <v>0</v>
      </c>
      <c r="K618" s="74">
        <f t="shared" si="10"/>
        <v>0.20883406666666668</v>
      </c>
    </row>
    <row r="619" spans="1:11" x14ac:dyDescent="0.2">
      <c r="A619" s="145" t="s">
        <v>0</v>
      </c>
      <c r="B619" s="66">
        <v>7</v>
      </c>
      <c r="C619" s="71" t="s">
        <v>1</v>
      </c>
      <c r="D619" s="71">
        <v>1000</v>
      </c>
      <c r="E619" s="73" t="s">
        <v>135</v>
      </c>
      <c r="F619" s="73" t="s">
        <v>4</v>
      </c>
      <c r="G619" s="70">
        <v>1000</v>
      </c>
      <c r="H619" s="72" t="s">
        <v>169</v>
      </c>
      <c r="I619" s="78">
        <v>7.3628799999999994E-2</v>
      </c>
      <c r="J619" s="172">
        <v>0.13082259999999998</v>
      </c>
      <c r="K619" s="74">
        <f t="shared" si="10"/>
        <v>0.20445139999999998</v>
      </c>
    </row>
    <row r="620" spans="1:11" x14ac:dyDescent="0.2">
      <c r="A620" s="145" t="s">
        <v>0</v>
      </c>
      <c r="B620" s="66">
        <v>8</v>
      </c>
      <c r="C620" s="71" t="s">
        <v>1</v>
      </c>
      <c r="D620" s="71">
        <v>1000</v>
      </c>
      <c r="E620" s="73" t="s">
        <v>640</v>
      </c>
      <c r="F620" s="73" t="s">
        <v>4</v>
      </c>
      <c r="G620" s="70">
        <v>1000</v>
      </c>
      <c r="H620" s="72" t="s">
        <v>368</v>
      </c>
      <c r="I620" s="78">
        <v>0.34820286666666661</v>
      </c>
      <c r="J620" s="172">
        <v>9.861E-3</v>
      </c>
      <c r="K620" s="74">
        <f t="shared" si="10"/>
        <v>0.35806386666666662</v>
      </c>
    </row>
    <row r="621" spans="1:11" x14ac:dyDescent="0.2">
      <c r="A621" s="145" t="s">
        <v>0</v>
      </c>
      <c r="B621" s="66">
        <v>9</v>
      </c>
      <c r="C621" s="71" t="s">
        <v>1</v>
      </c>
      <c r="D621" s="71">
        <v>1000</v>
      </c>
      <c r="E621" s="73" t="s">
        <v>164</v>
      </c>
      <c r="F621" s="73" t="s">
        <v>4</v>
      </c>
      <c r="G621" s="70">
        <v>1000</v>
      </c>
      <c r="H621" s="72" t="s">
        <v>171</v>
      </c>
      <c r="I621" s="78">
        <v>8.4585466666666664E-2</v>
      </c>
      <c r="J621" s="172">
        <v>0.1012396</v>
      </c>
      <c r="K621" s="74">
        <f t="shared" si="10"/>
        <v>0.18582506666666665</v>
      </c>
    </row>
    <row r="622" spans="1:11" x14ac:dyDescent="0.2">
      <c r="A622" s="145" t="s">
        <v>0</v>
      </c>
      <c r="B622" s="66">
        <v>10</v>
      </c>
      <c r="C622" s="71" t="s">
        <v>1</v>
      </c>
      <c r="D622" s="71">
        <v>1000</v>
      </c>
      <c r="E622" s="73" t="s">
        <v>164</v>
      </c>
      <c r="F622" s="73" t="s">
        <v>4</v>
      </c>
      <c r="G622" s="70">
        <v>1000</v>
      </c>
      <c r="H622" s="72" t="s">
        <v>94</v>
      </c>
      <c r="I622" s="78">
        <v>6.4644333333333331E-2</v>
      </c>
      <c r="J622" s="172">
        <v>0.187359</v>
      </c>
      <c r="K622" s="74">
        <f t="shared" si="10"/>
        <v>0.25200333333333336</v>
      </c>
    </row>
    <row r="623" spans="1:11" x14ac:dyDescent="0.2">
      <c r="A623" s="145" t="s">
        <v>0</v>
      </c>
      <c r="B623" s="66">
        <v>11</v>
      </c>
      <c r="C623" s="71" t="s">
        <v>1</v>
      </c>
      <c r="D623" s="71">
        <v>1000</v>
      </c>
      <c r="E623" s="73" t="s">
        <v>149</v>
      </c>
      <c r="F623" s="73" t="s">
        <v>4</v>
      </c>
      <c r="G623" s="70">
        <v>1000</v>
      </c>
      <c r="H623" s="72" t="s">
        <v>326</v>
      </c>
      <c r="I623" s="78">
        <v>0</v>
      </c>
      <c r="J623" s="172">
        <v>0.13257566666666665</v>
      </c>
      <c r="K623" s="74">
        <f t="shared" si="10"/>
        <v>0.13257566666666665</v>
      </c>
    </row>
    <row r="624" spans="1:11" ht="13.5" thickBot="1" x14ac:dyDescent="0.25">
      <c r="A624" s="146" t="s">
        <v>0</v>
      </c>
      <c r="B624" s="153">
        <v>12</v>
      </c>
      <c r="C624" s="98" t="s">
        <v>1</v>
      </c>
      <c r="D624" s="98">
        <v>630</v>
      </c>
      <c r="E624" s="101" t="s">
        <v>244</v>
      </c>
      <c r="F624" s="101" t="s">
        <v>4</v>
      </c>
      <c r="G624" s="99">
        <v>630</v>
      </c>
      <c r="H624" s="100" t="s">
        <v>135</v>
      </c>
      <c r="I624" s="167">
        <v>7.2000952380952374E-2</v>
      </c>
      <c r="J624" s="176">
        <v>0.61774730158730151</v>
      </c>
      <c r="K624" s="74">
        <f t="shared" si="10"/>
        <v>0.6897482539682539</v>
      </c>
    </row>
    <row r="625" spans="1:11" x14ac:dyDescent="0.2">
      <c r="A625" s="89"/>
      <c r="B625" s="154"/>
      <c r="C625" s="89"/>
      <c r="D625" s="89"/>
      <c r="E625" s="91"/>
      <c r="F625" s="91"/>
      <c r="G625" s="88"/>
      <c r="H625" s="90"/>
      <c r="I625" s="169"/>
      <c r="J625" s="169"/>
      <c r="K625" s="74"/>
    </row>
    <row r="626" spans="1:11" ht="16.5" thickBot="1" x14ac:dyDescent="0.25">
      <c r="A626" s="343" t="s">
        <v>639</v>
      </c>
      <c r="B626" s="343"/>
      <c r="C626" s="343"/>
      <c r="D626" s="343"/>
      <c r="E626" s="343"/>
      <c r="F626" s="91"/>
      <c r="G626" s="88"/>
      <c r="H626" s="90"/>
      <c r="I626" s="169"/>
      <c r="J626" s="169"/>
      <c r="K626" s="74"/>
    </row>
    <row r="627" spans="1:11" x14ac:dyDescent="0.2">
      <c r="A627" s="144" t="s">
        <v>308</v>
      </c>
      <c r="B627" s="149">
        <v>1</v>
      </c>
      <c r="C627" s="92" t="s">
        <v>1</v>
      </c>
      <c r="D627" s="92">
        <v>1000</v>
      </c>
      <c r="E627" s="95" t="s">
        <v>641</v>
      </c>
      <c r="F627" s="95" t="s">
        <v>4</v>
      </c>
      <c r="G627" s="93">
        <v>1000</v>
      </c>
      <c r="H627" s="94" t="s">
        <v>388</v>
      </c>
      <c r="I627" s="166">
        <v>3.5499599999999999E-2</v>
      </c>
      <c r="J627" s="170">
        <v>2.8706466666666663E-2</v>
      </c>
      <c r="K627" s="74">
        <f>I627+J627</f>
        <v>6.4206066666666659E-2</v>
      </c>
    </row>
    <row r="628" spans="1:11" x14ac:dyDescent="0.2">
      <c r="A628" s="145" t="s">
        <v>0</v>
      </c>
      <c r="B628" s="66" t="s">
        <v>642</v>
      </c>
      <c r="C628" s="71" t="s">
        <v>643</v>
      </c>
      <c r="D628" s="71">
        <v>250</v>
      </c>
      <c r="E628" s="73" t="s">
        <v>645</v>
      </c>
      <c r="F628" s="65" t="s">
        <v>650</v>
      </c>
      <c r="G628" s="70"/>
      <c r="H628" s="72"/>
      <c r="I628" s="78"/>
      <c r="J628" s="172"/>
      <c r="K628" s="74">
        <f t="shared" ref="K628:K635" si="11">I628+J628</f>
        <v>0</v>
      </c>
    </row>
    <row r="629" spans="1:11" x14ac:dyDescent="0.2">
      <c r="A629" s="145" t="s">
        <v>0</v>
      </c>
      <c r="B629" s="66">
        <v>1</v>
      </c>
      <c r="C629" s="71" t="s">
        <v>1</v>
      </c>
      <c r="D629" s="71">
        <v>630</v>
      </c>
      <c r="E629" s="73" t="s">
        <v>646</v>
      </c>
      <c r="F629" s="73" t="s">
        <v>4</v>
      </c>
      <c r="G629" s="70">
        <v>630</v>
      </c>
      <c r="H629" s="72" t="s">
        <v>651</v>
      </c>
      <c r="I629" s="78">
        <v>7.5323339212228099E-2</v>
      </c>
      <c r="J629" s="172">
        <v>0.12419165196942976</v>
      </c>
      <c r="K629" s="74">
        <f t="shared" si="11"/>
        <v>0.19951499118165786</v>
      </c>
    </row>
    <row r="630" spans="1:11" x14ac:dyDescent="0.2">
      <c r="A630" s="145" t="s">
        <v>0</v>
      </c>
      <c r="B630" s="66">
        <v>2</v>
      </c>
      <c r="C630" s="71" t="s">
        <v>1</v>
      </c>
      <c r="D630" s="71">
        <v>630</v>
      </c>
      <c r="E630" s="73" t="s">
        <v>646</v>
      </c>
      <c r="F630" s="73" t="s">
        <v>4</v>
      </c>
      <c r="G630" s="70">
        <v>630</v>
      </c>
      <c r="H630" s="72" t="s">
        <v>421</v>
      </c>
      <c r="I630" s="78">
        <v>0</v>
      </c>
      <c r="J630" s="172">
        <v>0.13484714873603762</v>
      </c>
      <c r="K630" s="74">
        <f t="shared" si="11"/>
        <v>0.13484714873603762</v>
      </c>
    </row>
    <row r="631" spans="1:11" x14ac:dyDescent="0.2">
      <c r="A631" s="145" t="s">
        <v>0</v>
      </c>
      <c r="B631" s="66">
        <v>3</v>
      </c>
      <c r="C631" s="71" t="s">
        <v>1</v>
      </c>
      <c r="D631" s="71">
        <v>630</v>
      </c>
      <c r="E631" s="73" t="s">
        <v>647</v>
      </c>
      <c r="F631" s="65" t="s">
        <v>650</v>
      </c>
      <c r="G631" s="70">
        <v>630</v>
      </c>
      <c r="H631" s="72"/>
      <c r="I631" s="78">
        <v>8.1937095825984713E-2</v>
      </c>
      <c r="J631" s="172">
        <v>0</v>
      </c>
      <c r="K631" s="74">
        <f t="shared" si="11"/>
        <v>8.1937095825984713E-2</v>
      </c>
    </row>
    <row r="632" spans="1:11" x14ac:dyDescent="0.2">
      <c r="A632" s="145" t="s">
        <v>0</v>
      </c>
      <c r="B632" s="66">
        <v>4</v>
      </c>
      <c r="C632" s="71" t="s">
        <v>1</v>
      </c>
      <c r="D632" s="71">
        <v>250</v>
      </c>
      <c r="E632" s="73" t="s">
        <v>648</v>
      </c>
      <c r="F632" s="73" t="s">
        <v>4</v>
      </c>
      <c r="G632" s="70">
        <v>250</v>
      </c>
      <c r="H632" s="72" t="s">
        <v>652</v>
      </c>
      <c r="I632" s="78">
        <v>9.2592592592592601E-2</v>
      </c>
      <c r="J632" s="172">
        <v>0</v>
      </c>
      <c r="K632" s="74">
        <f t="shared" si="11"/>
        <v>9.2592592592592601E-2</v>
      </c>
    </row>
    <row r="633" spans="1:11" x14ac:dyDescent="0.2">
      <c r="A633" s="145" t="s">
        <v>0</v>
      </c>
      <c r="B633" s="66">
        <v>5</v>
      </c>
      <c r="C633" s="71" t="s">
        <v>1</v>
      </c>
      <c r="D633" s="71">
        <v>160</v>
      </c>
      <c r="E633" s="73" t="s">
        <v>564</v>
      </c>
      <c r="F633" s="73" t="s">
        <v>4</v>
      </c>
      <c r="G633" s="70">
        <v>160</v>
      </c>
      <c r="H633" s="72" t="s">
        <v>653</v>
      </c>
      <c r="I633" s="78">
        <v>4.0509259259259259E-2</v>
      </c>
      <c r="J633" s="172">
        <v>0.21267361111111113</v>
      </c>
      <c r="K633" s="74">
        <f t="shared" si="11"/>
        <v>0.25318287037037041</v>
      </c>
    </row>
    <row r="634" spans="1:11" x14ac:dyDescent="0.2">
      <c r="A634" s="145" t="s">
        <v>0</v>
      </c>
      <c r="B634" s="66">
        <v>6</v>
      </c>
      <c r="C634" s="71" t="s">
        <v>1</v>
      </c>
      <c r="D634" s="71">
        <v>400</v>
      </c>
      <c r="E634" s="73" t="s">
        <v>649</v>
      </c>
      <c r="F634" s="73" t="s">
        <v>4</v>
      </c>
      <c r="G634" s="70">
        <v>400</v>
      </c>
      <c r="H634" s="72" t="s">
        <v>654</v>
      </c>
      <c r="I634" s="78">
        <v>0.12962962962962965</v>
      </c>
      <c r="J634" s="172">
        <v>5.092592592592593E-2</v>
      </c>
      <c r="K634" s="74">
        <f t="shared" si="11"/>
        <v>0.18055555555555558</v>
      </c>
    </row>
    <row r="635" spans="1:11" ht="13.5" thickBot="1" x14ac:dyDescent="0.25">
      <c r="A635" s="146" t="s">
        <v>0</v>
      </c>
      <c r="B635" s="153">
        <v>7</v>
      </c>
      <c r="C635" s="98" t="s">
        <v>643</v>
      </c>
      <c r="D635" s="98">
        <v>250</v>
      </c>
      <c r="E635" s="101" t="s">
        <v>415</v>
      </c>
      <c r="F635" s="101" t="s">
        <v>4</v>
      </c>
      <c r="G635" s="99">
        <v>250</v>
      </c>
      <c r="H635" s="100" t="s">
        <v>438</v>
      </c>
      <c r="I635" s="167">
        <v>0</v>
      </c>
      <c r="J635" s="176">
        <v>0</v>
      </c>
      <c r="K635" s="74">
        <f t="shared" si="11"/>
        <v>0</v>
      </c>
    </row>
    <row r="636" spans="1:11" x14ac:dyDescent="0.2">
      <c r="A636" s="89"/>
      <c r="B636" s="154"/>
      <c r="C636" s="89"/>
      <c r="D636" s="89"/>
      <c r="E636" s="91"/>
      <c r="F636" s="91"/>
      <c r="G636" s="88"/>
      <c r="H636" s="90"/>
      <c r="I636" s="169"/>
      <c r="J636" s="169"/>
      <c r="K636" s="74"/>
    </row>
    <row r="637" spans="1:11" ht="16.5" thickBot="1" x14ac:dyDescent="0.25">
      <c r="A637" s="343" t="s">
        <v>644</v>
      </c>
      <c r="B637" s="343"/>
      <c r="C637" s="343"/>
      <c r="D637" s="343"/>
      <c r="E637" s="343"/>
      <c r="F637" s="91"/>
      <c r="G637" s="88"/>
      <c r="H637" s="90"/>
      <c r="I637" s="169"/>
      <c r="J637" s="169"/>
      <c r="K637" s="74"/>
    </row>
    <row r="638" spans="1:11" x14ac:dyDescent="0.2">
      <c r="A638" s="144" t="s">
        <v>308</v>
      </c>
      <c r="B638" s="149">
        <v>321</v>
      </c>
      <c r="C638" s="92" t="s">
        <v>1</v>
      </c>
      <c r="D638" s="92">
        <v>1000</v>
      </c>
      <c r="E638" s="95" t="s">
        <v>252</v>
      </c>
      <c r="F638" s="95" t="s">
        <v>4</v>
      </c>
      <c r="G638" s="93">
        <v>1000</v>
      </c>
      <c r="H638" s="94" t="s">
        <v>325</v>
      </c>
      <c r="I638" s="166">
        <v>0.10825186666666665</v>
      </c>
      <c r="J638" s="170">
        <v>0.12139986666666665</v>
      </c>
      <c r="K638" s="74">
        <f>I638+J638</f>
        <v>0.2296517333333333</v>
      </c>
    </row>
    <row r="639" spans="1:11" x14ac:dyDescent="0.2">
      <c r="A639" s="145" t="s">
        <v>308</v>
      </c>
      <c r="B639" s="66">
        <v>322</v>
      </c>
      <c r="C639" s="71" t="s">
        <v>1</v>
      </c>
      <c r="D639" s="71">
        <v>1000</v>
      </c>
      <c r="E639" s="73" t="s">
        <v>598</v>
      </c>
      <c r="F639" s="73" t="s">
        <v>4</v>
      </c>
      <c r="G639" s="70">
        <v>1000</v>
      </c>
      <c r="H639" s="72" t="s">
        <v>395</v>
      </c>
      <c r="I639" s="78">
        <v>6.793133333333333E-2</v>
      </c>
      <c r="J639" s="172">
        <v>6.6835666666666668E-2</v>
      </c>
      <c r="K639" s="74">
        <f t="shared" ref="K639:K647" si="12">I639+J639</f>
        <v>0.134767</v>
      </c>
    </row>
    <row r="640" spans="1:11" x14ac:dyDescent="0.2">
      <c r="A640" s="145" t="s">
        <v>0</v>
      </c>
      <c r="B640" s="66">
        <v>323</v>
      </c>
      <c r="C640" s="71" t="s">
        <v>1</v>
      </c>
      <c r="D640" s="71">
        <v>1250</v>
      </c>
      <c r="E640" s="73" t="s">
        <v>610</v>
      </c>
      <c r="F640" s="73" t="s">
        <v>4</v>
      </c>
      <c r="G640" s="70">
        <v>1250</v>
      </c>
      <c r="H640" s="72" t="s">
        <v>267</v>
      </c>
      <c r="I640" s="78">
        <v>3.7690933333333336E-2</v>
      </c>
      <c r="J640" s="172">
        <v>0.14550453333333335</v>
      </c>
      <c r="K640" s="74">
        <f t="shared" si="12"/>
        <v>0.1831954666666667</v>
      </c>
    </row>
    <row r="641" spans="1:11" x14ac:dyDescent="0.2">
      <c r="A641" s="145" t="s">
        <v>0</v>
      </c>
      <c r="B641" s="66">
        <v>324</v>
      </c>
      <c r="C641" s="71" t="s">
        <v>1</v>
      </c>
      <c r="D641" s="71">
        <v>1250</v>
      </c>
      <c r="E641" s="73" t="s">
        <v>292</v>
      </c>
      <c r="F641" s="73" t="s">
        <v>4</v>
      </c>
      <c r="G641" s="70">
        <v>1250</v>
      </c>
      <c r="H641" s="72" t="s">
        <v>430</v>
      </c>
      <c r="I641" s="78">
        <v>6.4863466666666661E-2</v>
      </c>
      <c r="J641" s="172">
        <v>7.0122666666666666E-2</v>
      </c>
      <c r="K641" s="74">
        <f t="shared" si="12"/>
        <v>0.13498613333333331</v>
      </c>
    </row>
    <row r="642" spans="1:11" x14ac:dyDescent="0.2">
      <c r="A642" s="145" t="s">
        <v>0</v>
      </c>
      <c r="B642" s="66">
        <v>325</v>
      </c>
      <c r="C642" s="71" t="s">
        <v>1</v>
      </c>
      <c r="D642" s="71">
        <v>630</v>
      </c>
      <c r="E642" s="73" t="s">
        <v>292</v>
      </c>
      <c r="F642" s="73" t="s">
        <v>4</v>
      </c>
      <c r="G642" s="70">
        <v>630</v>
      </c>
      <c r="H642" s="72" t="s">
        <v>655</v>
      </c>
      <c r="I642" s="78">
        <v>7.3486184597295716E-3</v>
      </c>
      <c r="J642" s="172">
        <v>0</v>
      </c>
      <c r="K642" s="74">
        <f t="shared" si="12"/>
        <v>7.3486184597295716E-3</v>
      </c>
    </row>
    <row r="643" spans="1:11" x14ac:dyDescent="0.2">
      <c r="A643" s="145" t="s">
        <v>0</v>
      </c>
      <c r="B643" s="66">
        <v>326</v>
      </c>
      <c r="C643" s="71" t="s">
        <v>1</v>
      </c>
      <c r="D643" s="71">
        <v>1000</v>
      </c>
      <c r="E643" s="73" t="s">
        <v>402</v>
      </c>
      <c r="F643" s="73" t="s">
        <v>4</v>
      </c>
      <c r="G643" s="70">
        <v>1000</v>
      </c>
      <c r="H643" s="72" t="s">
        <v>656</v>
      </c>
      <c r="I643" s="78">
        <v>5.0400666666666663E-2</v>
      </c>
      <c r="J643" s="172">
        <v>4.8209333333333326E-2</v>
      </c>
      <c r="K643" s="74">
        <f t="shared" si="12"/>
        <v>9.8609999999999989E-2</v>
      </c>
    </row>
    <row r="644" spans="1:11" x14ac:dyDescent="0.2">
      <c r="A644" s="145" t="s">
        <v>0</v>
      </c>
      <c r="B644" s="66">
        <v>327</v>
      </c>
      <c r="C644" s="71" t="s">
        <v>1</v>
      </c>
      <c r="D644" s="71">
        <v>1000</v>
      </c>
      <c r="E644" s="73" t="s">
        <v>402</v>
      </c>
      <c r="F644" s="73" t="s">
        <v>4</v>
      </c>
      <c r="G644" s="70">
        <v>1000</v>
      </c>
      <c r="H644" s="72" t="s">
        <v>363</v>
      </c>
      <c r="I644" s="78">
        <v>7.012266666666668E-2</v>
      </c>
      <c r="J644" s="172">
        <v>4.8209333333333326E-2</v>
      </c>
      <c r="K644" s="74">
        <f t="shared" si="12"/>
        <v>0.11833200000000001</v>
      </c>
    </row>
    <row r="645" spans="1:11" x14ac:dyDescent="0.2">
      <c r="A645" s="145" t="s">
        <v>0</v>
      </c>
      <c r="B645" s="66">
        <v>328</v>
      </c>
      <c r="C645" s="71" t="s">
        <v>1</v>
      </c>
      <c r="D645" s="71">
        <v>1250</v>
      </c>
      <c r="E645" s="73" t="s">
        <v>395</v>
      </c>
      <c r="F645" s="73" t="s">
        <v>4</v>
      </c>
      <c r="G645" s="70">
        <v>1250</v>
      </c>
      <c r="H645" s="72" t="s">
        <v>400</v>
      </c>
      <c r="I645" s="78">
        <v>2.4542933333333333E-2</v>
      </c>
      <c r="J645" s="172">
        <v>8.9406399999999997E-2</v>
      </c>
      <c r="K645" s="74">
        <f t="shared" si="12"/>
        <v>0.11394933333333333</v>
      </c>
    </row>
    <row r="646" spans="1:11" x14ac:dyDescent="0.2">
      <c r="A646" s="145" t="s">
        <v>0</v>
      </c>
      <c r="B646" s="66">
        <v>329</v>
      </c>
      <c r="C646" s="71" t="s">
        <v>1</v>
      </c>
      <c r="D646" s="71">
        <v>1250</v>
      </c>
      <c r="E646" s="73" t="s">
        <v>657</v>
      </c>
      <c r="F646" s="73" t="s">
        <v>4</v>
      </c>
      <c r="G646" s="70">
        <v>1250</v>
      </c>
      <c r="H646" s="72" t="s">
        <v>337</v>
      </c>
      <c r="I646" s="78">
        <v>4.7332799999999994E-2</v>
      </c>
      <c r="J646" s="172">
        <v>5.7851199999999992E-2</v>
      </c>
      <c r="K646" s="74">
        <f t="shared" si="12"/>
        <v>0.10518399999999999</v>
      </c>
    </row>
    <row r="647" spans="1:11" ht="13.5" thickBot="1" x14ac:dyDescent="0.25">
      <c r="A647" s="146" t="s">
        <v>0</v>
      </c>
      <c r="B647" s="153">
        <v>3210</v>
      </c>
      <c r="C647" s="98" t="s">
        <v>1</v>
      </c>
      <c r="D647" s="98">
        <v>1000</v>
      </c>
      <c r="E647" s="101" t="s">
        <v>562</v>
      </c>
      <c r="F647" s="101" t="s">
        <v>658</v>
      </c>
      <c r="G647" s="99">
        <v>1000</v>
      </c>
      <c r="H647" s="100" t="s">
        <v>430</v>
      </c>
      <c r="I647" s="167">
        <v>1.753066666666667E-2</v>
      </c>
      <c r="J647" s="176">
        <v>2.8487333333333337E-2</v>
      </c>
      <c r="K647" s="74">
        <f t="shared" si="12"/>
        <v>4.6018000000000003E-2</v>
      </c>
    </row>
    <row r="648" spans="1:11" x14ac:dyDescent="0.2">
      <c r="A648" s="89"/>
      <c r="B648" s="154"/>
      <c r="C648" s="89"/>
      <c r="D648" s="89"/>
      <c r="E648" s="91"/>
      <c r="F648" s="89"/>
      <c r="G648" s="88"/>
      <c r="H648" s="90"/>
      <c r="I648" s="169"/>
      <c r="J648" s="169"/>
      <c r="K648" s="97"/>
    </row>
    <row r="649" spans="1:11" x14ac:dyDescent="0.2">
      <c r="A649" s="89"/>
      <c r="B649" s="154"/>
      <c r="C649" s="89"/>
      <c r="D649" s="89"/>
      <c r="E649" s="91"/>
      <c r="F649" s="89"/>
      <c r="G649" s="88"/>
      <c r="H649" s="90"/>
      <c r="I649" s="169"/>
      <c r="J649" s="169"/>
      <c r="K649" s="97"/>
    </row>
    <row r="650" spans="1:11" ht="16.5" thickBot="1" x14ac:dyDescent="0.25">
      <c r="A650" s="343" t="s">
        <v>659</v>
      </c>
      <c r="B650" s="343"/>
      <c r="C650" s="343"/>
      <c r="D650" s="343"/>
      <c r="E650" s="343"/>
      <c r="F650" s="89"/>
      <c r="G650" s="88"/>
      <c r="H650" s="90"/>
      <c r="I650" s="169"/>
      <c r="J650" s="169"/>
      <c r="K650" s="96"/>
    </row>
    <row r="651" spans="1:11" x14ac:dyDescent="0.2">
      <c r="A651" s="144" t="s">
        <v>0</v>
      </c>
      <c r="B651" s="149">
        <v>821</v>
      </c>
      <c r="C651" s="92" t="s">
        <v>1</v>
      </c>
      <c r="D651" s="92">
        <v>1250</v>
      </c>
      <c r="E651" s="95" t="s">
        <v>363</v>
      </c>
      <c r="F651" s="95" t="s">
        <v>658</v>
      </c>
      <c r="G651" s="93">
        <v>1250</v>
      </c>
      <c r="H651" s="94" t="s">
        <v>292</v>
      </c>
      <c r="I651" s="166">
        <v>7.8888E-2</v>
      </c>
      <c r="J651" s="170">
        <v>7.187573333333333E-2</v>
      </c>
      <c r="K651" s="74">
        <f>I651+J651</f>
        <v>0.15076373333333332</v>
      </c>
    </row>
    <row r="652" spans="1:11" x14ac:dyDescent="0.2">
      <c r="A652" s="145" t="s">
        <v>0</v>
      </c>
      <c r="B652" s="66">
        <v>822</v>
      </c>
      <c r="C652" s="71" t="s">
        <v>1</v>
      </c>
      <c r="D652" s="71">
        <v>250</v>
      </c>
      <c r="E652" s="73"/>
      <c r="F652" s="73" t="s">
        <v>658</v>
      </c>
      <c r="G652" s="70">
        <v>250</v>
      </c>
      <c r="H652" s="72" t="s">
        <v>375</v>
      </c>
      <c r="I652" s="78">
        <v>2.6295999999999997E-3</v>
      </c>
      <c r="J652" s="172">
        <v>2.7777777777777779E-3</v>
      </c>
      <c r="K652" s="74">
        <f t="shared" ref="K652:K654" si="13">I652+J652</f>
        <v>5.4073777777777776E-3</v>
      </c>
    </row>
    <row r="653" spans="1:11" x14ac:dyDescent="0.2">
      <c r="A653" s="145" t="s">
        <v>0</v>
      </c>
      <c r="B653" s="66">
        <v>823</v>
      </c>
      <c r="C653" s="71" t="s">
        <v>1</v>
      </c>
      <c r="D653" s="71">
        <v>1250</v>
      </c>
      <c r="E653" s="73" t="s">
        <v>528</v>
      </c>
      <c r="F653" s="73" t="s">
        <v>658</v>
      </c>
      <c r="G653" s="70">
        <v>1250</v>
      </c>
      <c r="H653" s="72" t="s">
        <v>395</v>
      </c>
      <c r="I653" s="78">
        <v>6.9246133333333335E-2</v>
      </c>
      <c r="J653" s="172">
        <v>8.0641066666666664E-2</v>
      </c>
      <c r="K653" s="74">
        <f t="shared" si="13"/>
        <v>0.1498872</v>
      </c>
    </row>
    <row r="654" spans="1:11" ht="13.5" thickBot="1" x14ac:dyDescent="0.25">
      <c r="A654" s="146" t="s">
        <v>0</v>
      </c>
      <c r="B654" s="153">
        <v>824</v>
      </c>
      <c r="C654" s="98" t="s">
        <v>1</v>
      </c>
      <c r="D654" s="98">
        <v>1000</v>
      </c>
      <c r="E654" s="101" t="s">
        <v>334</v>
      </c>
      <c r="F654" s="101" t="s">
        <v>658</v>
      </c>
      <c r="G654" s="99">
        <v>1000</v>
      </c>
      <c r="H654" s="100" t="s">
        <v>292</v>
      </c>
      <c r="I654" s="167">
        <v>0.1419984</v>
      </c>
      <c r="J654" s="176">
        <v>4.7551933333333331E-2</v>
      </c>
      <c r="K654" s="74">
        <f t="shared" si="13"/>
        <v>0.18955033333333332</v>
      </c>
    </row>
    <row r="655" spans="1:11" x14ac:dyDescent="0.2">
      <c r="A655" s="86"/>
      <c r="B655" s="86"/>
      <c r="C655" s="86"/>
      <c r="D655" s="156"/>
      <c r="E655" s="86"/>
      <c r="F655" s="86"/>
      <c r="G655" s="87"/>
      <c r="H655" s="85"/>
      <c r="I655" s="168"/>
      <c r="J655" s="86"/>
      <c r="K655" s="84"/>
    </row>
    <row r="656" spans="1:11" ht="16.5" thickBot="1" x14ac:dyDescent="0.25">
      <c r="A656" s="344" t="s">
        <v>690</v>
      </c>
      <c r="B656" s="344"/>
      <c r="C656" s="344"/>
      <c r="D656" s="344"/>
      <c r="E656" s="344"/>
      <c r="F656" s="86"/>
      <c r="G656" s="87"/>
      <c r="H656" s="85"/>
      <c r="I656" s="168"/>
      <c r="J656" s="86"/>
      <c r="K656" s="84"/>
    </row>
    <row r="657" spans="1:11" x14ac:dyDescent="0.2">
      <c r="A657" s="144" t="s">
        <v>0</v>
      </c>
      <c r="B657" s="149">
        <v>221</v>
      </c>
      <c r="C657" s="92" t="s">
        <v>1</v>
      </c>
      <c r="D657" s="92">
        <v>1250</v>
      </c>
      <c r="E657" s="95" t="s">
        <v>435</v>
      </c>
      <c r="F657" s="95" t="s">
        <v>658</v>
      </c>
      <c r="G657" s="93">
        <v>1250</v>
      </c>
      <c r="H657" s="94" t="s">
        <v>409</v>
      </c>
      <c r="I657" s="166">
        <v>6.8148148148148152E-2</v>
      </c>
      <c r="J657" s="170">
        <v>6.8333333333333343E-2</v>
      </c>
      <c r="K657" s="74">
        <f>I657+J657</f>
        <v>0.13648148148148148</v>
      </c>
    </row>
    <row r="658" spans="1:11" x14ac:dyDescent="0.2">
      <c r="A658" s="145" t="s">
        <v>0</v>
      </c>
      <c r="B658" s="66">
        <v>222</v>
      </c>
      <c r="C658" s="71" t="s">
        <v>1</v>
      </c>
      <c r="D658" s="71">
        <v>1250</v>
      </c>
      <c r="E658" s="73" t="s">
        <v>292</v>
      </c>
      <c r="F658" s="73" t="s">
        <v>658</v>
      </c>
      <c r="G658" s="70">
        <v>1250</v>
      </c>
      <c r="H658" s="72" t="s">
        <v>189</v>
      </c>
      <c r="I658" s="78">
        <v>7.3518518518518525E-2</v>
      </c>
      <c r="J658" s="172">
        <v>0.10740740740740742</v>
      </c>
      <c r="K658" s="74">
        <f t="shared" ref="K658:K667" si="14">I658+J658</f>
        <v>0.18092592592592593</v>
      </c>
    </row>
    <row r="659" spans="1:11" x14ac:dyDescent="0.2">
      <c r="A659" s="145" t="s">
        <v>0</v>
      </c>
      <c r="B659" s="66">
        <v>223</v>
      </c>
      <c r="C659" s="71" t="s">
        <v>1</v>
      </c>
      <c r="D659" s="71">
        <v>1250</v>
      </c>
      <c r="E659" s="73" t="s">
        <v>292</v>
      </c>
      <c r="F659" s="73" t="s">
        <v>658</v>
      </c>
      <c r="G659" s="70">
        <v>1250</v>
      </c>
      <c r="H659" s="72" t="s">
        <v>598</v>
      </c>
      <c r="I659" s="78">
        <v>3.3333333333333333E-2</v>
      </c>
      <c r="J659" s="172">
        <v>6.4166666666666664E-2</v>
      </c>
      <c r="K659" s="74">
        <f t="shared" si="14"/>
        <v>9.7500000000000003E-2</v>
      </c>
    </row>
    <row r="660" spans="1:11" x14ac:dyDescent="0.2">
      <c r="A660" s="145" t="s">
        <v>0</v>
      </c>
      <c r="B660" s="66">
        <v>224</v>
      </c>
      <c r="C660" s="71" t="s">
        <v>1</v>
      </c>
      <c r="D660" s="71">
        <v>1000</v>
      </c>
      <c r="E660" s="73" t="s">
        <v>377</v>
      </c>
      <c r="F660" s="73" t="s">
        <v>658</v>
      </c>
      <c r="G660" s="70">
        <v>1000</v>
      </c>
      <c r="H660" s="72" t="s">
        <v>379</v>
      </c>
      <c r="I660" s="78">
        <v>7.0833333333333331E-2</v>
      </c>
      <c r="J660" s="172">
        <v>0.38541666666666674</v>
      </c>
      <c r="K660" s="74">
        <f t="shared" si="14"/>
        <v>0.45625000000000004</v>
      </c>
    </row>
    <row r="661" spans="1:11" x14ac:dyDescent="0.2">
      <c r="A661" s="145" t="s">
        <v>0</v>
      </c>
      <c r="B661" s="66">
        <v>225</v>
      </c>
      <c r="C661" s="71" t="s">
        <v>1</v>
      </c>
      <c r="D661" s="71">
        <v>1000</v>
      </c>
      <c r="E661" s="73"/>
      <c r="F661" s="73" t="s">
        <v>658</v>
      </c>
      <c r="G661" s="70">
        <v>1000</v>
      </c>
      <c r="H661" s="72" t="s">
        <v>660</v>
      </c>
      <c r="I661" s="78">
        <v>8.9583333333333334E-2</v>
      </c>
      <c r="J661" s="172">
        <v>7.8935185185185192E-2</v>
      </c>
      <c r="K661" s="74">
        <f t="shared" si="14"/>
        <v>0.16851851851851851</v>
      </c>
    </row>
    <row r="662" spans="1:11" x14ac:dyDescent="0.2">
      <c r="A662" s="145" t="s">
        <v>0</v>
      </c>
      <c r="B662" s="66">
        <v>226</v>
      </c>
      <c r="C662" s="71" t="s">
        <v>1</v>
      </c>
      <c r="D662" s="71">
        <v>1000</v>
      </c>
      <c r="E662" s="73" t="s">
        <v>495</v>
      </c>
      <c r="F662" s="73" t="s">
        <v>658</v>
      </c>
      <c r="G662" s="70">
        <v>1000</v>
      </c>
      <c r="H662" s="72" t="s">
        <v>495</v>
      </c>
      <c r="I662" s="78">
        <v>0.11064814814814816</v>
      </c>
      <c r="J662" s="172">
        <v>0.15208333333333335</v>
      </c>
      <c r="K662" s="74">
        <f t="shared" si="14"/>
        <v>0.26273148148148151</v>
      </c>
    </row>
    <row r="663" spans="1:11" x14ac:dyDescent="0.2">
      <c r="A663" s="145" t="s">
        <v>0</v>
      </c>
      <c r="B663" s="66">
        <v>227</v>
      </c>
      <c r="C663" s="71" t="s">
        <v>1</v>
      </c>
      <c r="D663" s="71">
        <v>1000</v>
      </c>
      <c r="E663" s="73" t="s">
        <v>372</v>
      </c>
      <c r="F663" s="73" t="s">
        <v>658</v>
      </c>
      <c r="G663" s="70">
        <v>1000</v>
      </c>
      <c r="H663" s="72" t="s">
        <v>372</v>
      </c>
      <c r="I663" s="78">
        <v>0.15069444444444444</v>
      </c>
      <c r="J663" s="172">
        <v>0.11550925925925927</v>
      </c>
      <c r="K663" s="74">
        <f t="shared" si="14"/>
        <v>0.26620370370370372</v>
      </c>
    </row>
    <row r="664" spans="1:11" x14ac:dyDescent="0.2">
      <c r="A664" s="145" t="s">
        <v>0</v>
      </c>
      <c r="B664" s="66">
        <v>228</v>
      </c>
      <c r="C664" s="71" t="s">
        <v>1</v>
      </c>
      <c r="D664" s="71">
        <v>1250</v>
      </c>
      <c r="E664" s="73" t="s">
        <v>649</v>
      </c>
      <c r="F664" s="73" t="s">
        <v>658</v>
      </c>
      <c r="G664" s="70">
        <v>1250</v>
      </c>
      <c r="H664" s="72" t="s">
        <v>660</v>
      </c>
      <c r="I664" s="78">
        <v>0.3905555555555556</v>
      </c>
      <c r="J664" s="172">
        <v>2.6666666666666665E-2</v>
      </c>
      <c r="K664" s="74">
        <f t="shared" si="14"/>
        <v>0.41722222222222227</v>
      </c>
    </row>
    <row r="665" spans="1:11" x14ac:dyDescent="0.2">
      <c r="A665" s="145" t="s">
        <v>0</v>
      </c>
      <c r="B665" s="66">
        <v>229</v>
      </c>
      <c r="C665" s="71" t="s">
        <v>1</v>
      </c>
      <c r="D665" s="71">
        <v>1000</v>
      </c>
      <c r="E665" s="73" t="s">
        <v>661</v>
      </c>
      <c r="F665" s="73" t="s">
        <v>658</v>
      </c>
      <c r="G665" s="70">
        <v>1000</v>
      </c>
      <c r="H665" s="72" t="s">
        <v>355</v>
      </c>
      <c r="I665" s="78">
        <v>4.2592592592592599E-2</v>
      </c>
      <c r="J665" s="172">
        <v>7.6620370370370366E-2</v>
      </c>
      <c r="K665" s="74">
        <f t="shared" si="14"/>
        <v>0.11921296296296297</v>
      </c>
    </row>
    <row r="666" spans="1:11" x14ac:dyDescent="0.2">
      <c r="A666" s="145" t="s">
        <v>0</v>
      </c>
      <c r="B666" s="66">
        <v>2210</v>
      </c>
      <c r="C666" s="71" t="s">
        <v>1</v>
      </c>
      <c r="D666" s="71">
        <v>1250</v>
      </c>
      <c r="E666" s="73" t="s">
        <v>458</v>
      </c>
      <c r="F666" s="73" t="s">
        <v>658</v>
      </c>
      <c r="G666" s="70">
        <v>1250</v>
      </c>
      <c r="H666" s="72" t="s">
        <v>342</v>
      </c>
      <c r="I666" s="78">
        <v>3.8333333333333337E-2</v>
      </c>
      <c r="J666" s="172">
        <v>6.222222222222222E-2</v>
      </c>
      <c r="K666" s="74">
        <f t="shared" si="14"/>
        <v>0.10055555555555556</v>
      </c>
    </row>
    <row r="667" spans="1:11" ht="13.5" thickBot="1" x14ac:dyDescent="0.25">
      <c r="A667" s="146" t="s">
        <v>0</v>
      </c>
      <c r="B667" s="153">
        <v>2211</v>
      </c>
      <c r="C667" s="98" t="s">
        <v>1</v>
      </c>
      <c r="D667" s="98">
        <v>630</v>
      </c>
      <c r="E667" s="101" t="s">
        <v>663</v>
      </c>
      <c r="F667" s="101" t="s">
        <v>658</v>
      </c>
      <c r="G667" s="99">
        <v>630</v>
      </c>
      <c r="H667" s="100" t="s">
        <v>374</v>
      </c>
      <c r="I667" s="167">
        <v>0.1319077013521458</v>
      </c>
      <c r="J667" s="176">
        <v>7.6793062904174023E-2</v>
      </c>
      <c r="K667" s="74">
        <f t="shared" si="14"/>
        <v>0.20870076425631984</v>
      </c>
    </row>
    <row r="668" spans="1:11" x14ac:dyDescent="0.2">
      <c r="A668" s="86"/>
      <c r="B668" s="86"/>
      <c r="C668" s="86"/>
      <c r="D668" s="156"/>
      <c r="E668" s="86"/>
      <c r="F668" s="86"/>
      <c r="G668" s="87"/>
      <c r="H668" s="85"/>
      <c r="I668" s="168"/>
      <c r="J668" s="86"/>
      <c r="K668" s="84"/>
    </row>
    <row r="669" spans="1:11" ht="16.5" thickBot="1" x14ac:dyDescent="0.25">
      <c r="A669" s="343" t="s">
        <v>662</v>
      </c>
      <c r="B669" s="343"/>
      <c r="C669" s="343"/>
      <c r="D669" s="343"/>
      <c r="E669" s="343"/>
      <c r="F669" s="91"/>
      <c r="G669" s="79"/>
      <c r="H669" s="79"/>
      <c r="I669" s="157"/>
      <c r="J669" s="157"/>
      <c r="K669" s="74"/>
    </row>
    <row r="670" spans="1:11" x14ac:dyDescent="0.2">
      <c r="A670" s="144" t="s">
        <v>0</v>
      </c>
      <c r="B670" s="149">
        <v>121</v>
      </c>
      <c r="C670" s="92" t="s">
        <v>1</v>
      </c>
      <c r="D670" s="92">
        <v>1000</v>
      </c>
      <c r="E670" s="95" t="s">
        <v>664</v>
      </c>
      <c r="F670" s="95" t="s">
        <v>4</v>
      </c>
      <c r="G670" s="93">
        <v>1000</v>
      </c>
      <c r="H670" s="94" t="s">
        <v>665</v>
      </c>
      <c r="I670" s="166">
        <v>0.11828703703703704</v>
      </c>
      <c r="J670" s="170">
        <v>0.14583333333333334</v>
      </c>
      <c r="K670" s="74">
        <f>I670+J670</f>
        <v>0.26412037037037039</v>
      </c>
    </row>
    <row r="671" spans="1:11" ht="13.5" thickBot="1" x14ac:dyDescent="0.25">
      <c r="A671" s="146" t="s">
        <v>426</v>
      </c>
      <c r="B671" s="153">
        <v>122</v>
      </c>
      <c r="C671" s="98" t="s">
        <v>1</v>
      </c>
      <c r="D671" s="98">
        <v>250</v>
      </c>
      <c r="E671" s="101" t="s">
        <v>581</v>
      </c>
      <c r="F671" s="101"/>
      <c r="G671" s="99"/>
      <c r="H671" s="100"/>
      <c r="I671" s="167">
        <v>6.0185185185185189E-2</v>
      </c>
      <c r="J671" s="176"/>
      <c r="K671" s="74">
        <f>I671+J671</f>
        <v>6.0185185185185189E-2</v>
      </c>
    </row>
    <row r="672" spans="1:11" x14ac:dyDescent="0.2">
      <c r="A672" s="86"/>
      <c r="B672" s="86"/>
      <c r="C672" s="86"/>
      <c r="D672" s="156"/>
      <c r="E672" s="86"/>
      <c r="F672" s="86"/>
      <c r="G672" s="87"/>
      <c r="H672" s="85"/>
      <c r="I672" s="168"/>
      <c r="J672" s="86"/>
      <c r="K672" s="84"/>
    </row>
    <row r="673" spans="1:11" ht="16.5" thickBot="1" x14ac:dyDescent="0.25">
      <c r="A673" s="344" t="s">
        <v>691</v>
      </c>
      <c r="B673" s="344"/>
      <c r="C673" s="344"/>
      <c r="D673" s="344"/>
      <c r="E673" s="344"/>
      <c r="F673" s="86"/>
      <c r="G673" s="87"/>
      <c r="H673" s="85"/>
      <c r="I673" s="168"/>
      <c r="J673" s="86"/>
      <c r="K673" s="84"/>
    </row>
    <row r="674" spans="1:11" x14ac:dyDescent="0.2">
      <c r="A674" s="144" t="s">
        <v>0</v>
      </c>
      <c r="B674" s="149">
        <v>5201</v>
      </c>
      <c r="C674" s="92" t="s">
        <v>1</v>
      </c>
      <c r="D674" s="92">
        <v>1250</v>
      </c>
      <c r="E674" s="95" t="s">
        <v>334</v>
      </c>
      <c r="F674" s="95" t="s">
        <v>4</v>
      </c>
      <c r="G674" s="93">
        <v>1250</v>
      </c>
      <c r="H674" s="94" t="s">
        <v>425</v>
      </c>
      <c r="I674" s="166">
        <v>8.3333333333333332E-3</v>
      </c>
      <c r="J674" s="170">
        <v>0</v>
      </c>
      <c r="K674" s="74">
        <f>I674+J674</f>
        <v>8.3333333333333332E-3</v>
      </c>
    </row>
    <row r="675" spans="1:11" ht="13.5" thickBot="1" x14ac:dyDescent="0.25">
      <c r="A675" s="147" t="s">
        <v>0</v>
      </c>
      <c r="B675" s="153">
        <v>5202</v>
      </c>
      <c r="C675" s="98" t="s">
        <v>1</v>
      </c>
      <c r="D675" s="98">
        <v>1600</v>
      </c>
      <c r="E675" s="101" t="s">
        <v>334</v>
      </c>
      <c r="F675" s="101" t="s">
        <v>4</v>
      </c>
      <c r="G675" s="99">
        <v>1600</v>
      </c>
      <c r="H675" s="100" t="s">
        <v>342</v>
      </c>
      <c r="I675" s="167">
        <v>1.0561342592592593E-2</v>
      </c>
      <c r="J675" s="176">
        <v>1.9386574074074073E-2</v>
      </c>
      <c r="K675" s="74">
        <f>I675+J675</f>
        <v>2.9947916666666664E-2</v>
      </c>
    </row>
  </sheetData>
  <mergeCells count="11">
    <mergeCell ref="A1:A2"/>
    <mergeCell ref="C1:E1"/>
    <mergeCell ref="F1:H1"/>
    <mergeCell ref="I1:J1"/>
    <mergeCell ref="A610:E610"/>
    <mergeCell ref="A626:E626"/>
    <mergeCell ref="A637:E637"/>
    <mergeCell ref="A650:E650"/>
    <mergeCell ref="A656:E656"/>
    <mergeCell ref="A673:E673"/>
    <mergeCell ref="A669:E66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124"/>
  <sheetViews>
    <sheetView workbookViewId="0">
      <selection activeCell="F14" sqref="F14"/>
    </sheetView>
  </sheetViews>
  <sheetFormatPr defaultRowHeight="15" x14ac:dyDescent="0.25"/>
  <cols>
    <col min="1" max="1" width="4.7109375" style="165" bestFit="1" customWidth="1"/>
    <col min="2" max="2" width="10.140625" style="165" bestFit="1" customWidth="1"/>
    <col min="3" max="3" width="13.7109375" bestFit="1" customWidth="1"/>
    <col min="4" max="4" width="7.140625" style="131" bestFit="1" customWidth="1"/>
    <col min="5" max="5" width="7.5703125" style="128" bestFit="1" customWidth="1"/>
    <col min="6" max="6" width="14.28515625" bestFit="1" customWidth="1"/>
    <col min="7" max="7" width="7.140625" bestFit="1" customWidth="1"/>
    <col min="8" max="8" width="7.5703125" bestFit="1" customWidth="1"/>
    <col min="9" max="9" width="6.5703125" style="128" bestFit="1" customWidth="1"/>
    <col min="10" max="10" width="6.5703125" bestFit="1" customWidth="1"/>
    <col min="11" max="11" width="8" style="118" customWidth="1"/>
  </cols>
  <sheetData>
    <row r="1" spans="1:82" s="13" customFormat="1" ht="18" customHeight="1" thickBot="1" x14ac:dyDescent="0.25">
      <c r="A1" s="337" t="s">
        <v>120</v>
      </c>
      <c r="B1" s="112" t="s">
        <v>121</v>
      </c>
      <c r="C1" s="330" t="s">
        <v>122</v>
      </c>
      <c r="D1" s="331"/>
      <c r="E1" s="331"/>
      <c r="F1" s="330" t="s">
        <v>123</v>
      </c>
      <c r="G1" s="331"/>
      <c r="H1" s="331"/>
      <c r="I1" s="332" t="s">
        <v>130</v>
      </c>
      <c r="J1" s="333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</row>
    <row r="2" spans="1:82" s="13" customFormat="1" ht="18.75" customHeight="1" thickBot="1" x14ac:dyDescent="0.25">
      <c r="A2" s="347"/>
      <c r="B2" s="185" t="s">
        <v>124</v>
      </c>
      <c r="C2" s="184" t="s">
        <v>125</v>
      </c>
      <c r="D2" s="186" t="s">
        <v>126</v>
      </c>
      <c r="E2" s="187" t="s">
        <v>127</v>
      </c>
      <c r="F2" s="189" t="s">
        <v>125</v>
      </c>
      <c r="G2" s="186" t="s">
        <v>126</v>
      </c>
      <c r="H2" s="188" t="s">
        <v>127</v>
      </c>
      <c r="I2" s="14" t="s">
        <v>128</v>
      </c>
      <c r="J2" s="15" t="s">
        <v>129</v>
      </c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x14ac:dyDescent="0.25">
      <c r="A3" s="162" t="s">
        <v>308</v>
      </c>
      <c r="B3" s="177">
        <v>20015</v>
      </c>
      <c r="C3" s="33" t="s">
        <v>1</v>
      </c>
      <c r="D3" s="20">
        <v>1600</v>
      </c>
      <c r="E3" s="35" t="s">
        <v>32</v>
      </c>
      <c r="F3" s="35" t="s">
        <v>666</v>
      </c>
      <c r="G3" s="111">
        <v>1600</v>
      </c>
      <c r="H3" s="35" t="s">
        <v>38</v>
      </c>
      <c r="I3" s="36">
        <v>6.4781291666666657E-2</v>
      </c>
      <c r="J3" s="37">
        <v>0.10833404166666667</v>
      </c>
      <c r="K3" s="11">
        <f>I3+J3</f>
        <v>0.17311533333333334</v>
      </c>
    </row>
    <row r="4" spans="1:82" x14ac:dyDescent="0.25">
      <c r="A4" s="163" t="s">
        <v>0</v>
      </c>
      <c r="B4" s="178">
        <v>20017</v>
      </c>
      <c r="C4" s="1" t="s">
        <v>1</v>
      </c>
      <c r="D4" s="3">
        <v>1000</v>
      </c>
      <c r="E4" s="8" t="s">
        <v>194</v>
      </c>
      <c r="F4" s="8" t="s">
        <v>4</v>
      </c>
      <c r="G4" s="103">
        <v>1000</v>
      </c>
      <c r="H4" s="8" t="s">
        <v>168</v>
      </c>
      <c r="I4" s="180">
        <v>5.675553333333333E-2</v>
      </c>
      <c r="J4" s="41">
        <v>7.0999199999999998E-2</v>
      </c>
      <c r="K4" s="11">
        <f t="shared" ref="K4:K67" si="0">I4+J4</f>
        <v>0.12775473333333331</v>
      </c>
    </row>
    <row r="5" spans="1:82" x14ac:dyDescent="0.25">
      <c r="A5" s="163" t="s">
        <v>0</v>
      </c>
      <c r="B5" s="178">
        <v>20018</v>
      </c>
      <c r="C5" s="1" t="s">
        <v>1</v>
      </c>
      <c r="D5" s="3">
        <v>1000</v>
      </c>
      <c r="E5" s="8" t="s">
        <v>489</v>
      </c>
      <c r="F5" s="8" t="s">
        <v>4</v>
      </c>
      <c r="G5" s="103">
        <v>1000</v>
      </c>
      <c r="H5" s="8" t="s">
        <v>194</v>
      </c>
      <c r="I5" s="180">
        <v>3.9882266666666666E-2</v>
      </c>
      <c r="J5" s="41">
        <v>5.3468533333333325E-2</v>
      </c>
      <c r="K5" s="11">
        <f t="shared" si="0"/>
        <v>9.3350799999999984E-2</v>
      </c>
    </row>
    <row r="6" spans="1:82" x14ac:dyDescent="0.25">
      <c r="A6" s="163" t="s">
        <v>0</v>
      </c>
      <c r="B6" s="178">
        <v>20019</v>
      </c>
      <c r="C6" s="1" t="s">
        <v>1</v>
      </c>
      <c r="D6" s="3">
        <v>1000</v>
      </c>
      <c r="E6" s="8" t="s">
        <v>89</v>
      </c>
      <c r="F6" s="8" t="s">
        <v>4</v>
      </c>
      <c r="G6" s="103">
        <v>1000</v>
      </c>
      <c r="H6" s="8" t="s">
        <v>94</v>
      </c>
      <c r="I6" s="180">
        <v>7.209486666666666E-2</v>
      </c>
      <c r="J6" s="41">
        <v>8.0421933333333334E-2</v>
      </c>
      <c r="K6" s="11">
        <f t="shared" si="0"/>
        <v>0.15251680000000001</v>
      </c>
    </row>
    <row r="7" spans="1:82" x14ac:dyDescent="0.25">
      <c r="A7" s="163" t="s">
        <v>0</v>
      </c>
      <c r="B7" s="350">
        <v>20020</v>
      </c>
      <c r="C7" s="1" t="s">
        <v>1</v>
      </c>
      <c r="D7" s="3">
        <v>1600</v>
      </c>
      <c r="E7" s="8" t="s">
        <v>255</v>
      </c>
      <c r="F7" s="8" t="s">
        <v>4</v>
      </c>
      <c r="G7" s="103">
        <v>1600</v>
      </c>
      <c r="H7" s="8" t="s">
        <v>568</v>
      </c>
      <c r="I7" s="180">
        <v>7.2861833333333334E-2</v>
      </c>
      <c r="J7" s="41">
        <v>3.9033124999999995E-2</v>
      </c>
      <c r="K7" s="11">
        <f t="shared" si="0"/>
        <v>0.11189495833333332</v>
      </c>
    </row>
    <row r="8" spans="1:82" x14ac:dyDescent="0.25">
      <c r="A8" s="163" t="s">
        <v>0</v>
      </c>
      <c r="B8" s="350"/>
      <c r="C8" s="1" t="s">
        <v>250</v>
      </c>
      <c r="D8" s="3">
        <v>1600</v>
      </c>
      <c r="E8" s="8" t="s">
        <v>274</v>
      </c>
      <c r="F8" s="8" t="s">
        <v>251</v>
      </c>
      <c r="G8" s="103">
        <v>1600</v>
      </c>
      <c r="H8" s="8" t="s">
        <v>274</v>
      </c>
      <c r="I8" s="180">
        <v>6.4507374999999992E-2</v>
      </c>
      <c r="J8" s="41">
        <v>9.7240416666666663E-2</v>
      </c>
      <c r="K8" s="11">
        <f t="shared" si="0"/>
        <v>0.16174779166666664</v>
      </c>
    </row>
    <row r="9" spans="1:82" x14ac:dyDescent="0.25">
      <c r="A9" s="163" t="s">
        <v>0</v>
      </c>
      <c r="B9" s="345">
        <v>20021</v>
      </c>
      <c r="C9" s="1" t="s">
        <v>1</v>
      </c>
      <c r="D9" s="3">
        <v>1600</v>
      </c>
      <c r="E9" s="8" t="s">
        <v>274</v>
      </c>
      <c r="F9" s="8" t="s">
        <v>4</v>
      </c>
      <c r="G9" s="103">
        <v>1600</v>
      </c>
      <c r="H9" s="8" t="s">
        <v>46</v>
      </c>
      <c r="I9" s="180">
        <v>3.1637374999999995E-2</v>
      </c>
      <c r="J9" s="41">
        <v>2.5063374999999999E-2</v>
      </c>
      <c r="K9" s="11">
        <f t="shared" si="0"/>
        <v>5.6700749999999994E-2</v>
      </c>
    </row>
    <row r="10" spans="1:82" x14ac:dyDescent="0.25">
      <c r="A10" s="163" t="s">
        <v>0</v>
      </c>
      <c r="B10" s="345"/>
      <c r="C10" s="1" t="s">
        <v>250</v>
      </c>
      <c r="D10" s="3">
        <v>1600</v>
      </c>
      <c r="E10" s="8" t="s">
        <v>203</v>
      </c>
      <c r="F10" s="8" t="s">
        <v>251</v>
      </c>
      <c r="G10" s="103">
        <v>1600</v>
      </c>
      <c r="H10" s="8" t="s">
        <v>274</v>
      </c>
      <c r="I10" s="180">
        <v>2.7391666666666668E-2</v>
      </c>
      <c r="J10" s="41">
        <v>2.9719958333333331E-2</v>
      </c>
      <c r="K10" s="11">
        <f t="shared" si="0"/>
        <v>5.7111624999999999E-2</v>
      </c>
    </row>
    <row r="11" spans="1:82" x14ac:dyDescent="0.25">
      <c r="A11" s="163" t="s">
        <v>0</v>
      </c>
      <c r="B11" s="345">
        <v>20022</v>
      </c>
      <c r="C11" s="1" t="s">
        <v>1</v>
      </c>
      <c r="D11" s="3">
        <v>1600</v>
      </c>
      <c r="E11" s="8" t="s">
        <v>203</v>
      </c>
      <c r="F11" s="8" t="s">
        <v>250</v>
      </c>
      <c r="G11" s="103">
        <v>1600</v>
      </c>
      <c r="H11" s="8" t="s">
        <v>203</v>
      </c>
      <c r="I11" s="180">
        <v>1.9311124999999998E-2</v>
      </c>
      <c r="J11" s="41">
        <v>1.2189291666666666E-2</v>
      </c>
      <c r="K11" s="11">
        <f t="shared" si="0"/>
        <v>3.1500416666666663E-2</v>
      </c>
    </row>
    <row r="12" spans="1:82" x14ac:dyDescent="0.25">
      <c r="A12" s="163" t="s">
        <v>0</v>
      </c>
      <c r="B12" s="345"/>
      <c r="C12" s="1" t="s">
        <v>4</v>
      </c>
      <c r="D12" s="3">
        <v>1600</v>
      </c>
      <c r="E12" s="8" t="s">
        <v>168</v>
      </c>
      <c r="F12" s="8" t="s">
        <v>251</v>
      </c>
      <c r="G12" s="103">
        <v>1600</v>
      </c>
      <c r="H12" s="8" t="s">
        <v>194</v>
      </c>
      <c r="I12" s="180">
        <v>2.547425E-2</v>
      </c>
      <c r="J12" s="41">
        <v>3.6157000000000002E-2</v>
      </c>
      <c r="K12" s="11">
        <f t="shared" si="0"/>
        <v>6.1631249999999999E-2</v>
      </c>
    </row>
    <row r="13" spans="1:82" x14ac:dyDescent="0.25">
      <c r="A13" s="163" t="s">
        <v>0</v>
      </c>
      <c r="B13" s="345">
        <v>20001</v>
      </c>
      <c r="C13" s="1" t="s">
        <v>250</v>
      </c>
      <c r="D13" s="3">
        <v>1250</v>
      </c>
      <c r="E13" s="8" t="s">
        <v>667</v>
      </c>
      <c r="F13" s="8" t="s">
        <v>251</v>
      </c>
      <c r="G13" s="104">
        <v>1250</v>
      </c>
      <c r="H13" s="8" t="s">
        <v>668</v>
      </c>
      <c r="I13" s="180">
        <v>2.208864E-2</v>
      </c>
      <c r="J13" s="41">
        <v>2.7172533333333332E-2</v>
      </c>
      <c r="K13" s="11">
        <f t="shared" si="0"/>
        <v>4.9261173333333332E-2</v>
      </c>
    </row>
    <row r="14" spans="1:82" x14ac:dyDescent="0.25">
      <c r="A14" s="163" t="s">
        <v>308</v>
      </c>
      <c r="B14" s="345"/>
      <c r="C14" s="1" t="s">
        <v>1</v>
      </c>
      <c r="D14" s="3">
        <v>1250</v>
      </c>
      <c r="E14" s="8" t="s">
        <v>369</v>
      </c>
      <c r="F14" s="8" t="s">
        <v>4</v>
      </c>
      <c r="G14" s="103">
        <v>1250</v>
      </c>
      <c r="H14" s="8" t="s">
        <v>244</v>
      </c>
      <c r="I14" s="180">
        <v>1.6128213333333336E-2</v>
      </c>
      <c r="J14" s="41">
        <v>7.3979413333333327E-2</v>
      </c>
      <c r="K14" s="11">
        <f t="shared" si="0"/>
        <v>9.0107626666666663E-2</v>
      </c>
    </row>
    <row r="15" spans="1:82" x14ac:dyDescent="0.25">
      <c r="A15" s="163" t="s">
        <v>0</v>
      </c>
      <c r="B15" s="178">
        <v>20009</v>
      </c>
      <c r="C15" s="1" t="s">
        <v>1</v>
      </c>
      <c r="D15" s="1">
        <v>1000</v>
      </c>
      <c r="E15" s="8" t="s">
        <v>293</v>
      </c>
      <c r="F15" s="8" t="s">
        <v>4</v>
      </c>
      <c r="G15" s="105">
        <v>1000</v>
      </c>
      <c r="H15" s="8" t="s">
        <v>306</v>
      </c>
      <c r="I15" s="180">
        <v>2.7391666666666665E-2</v>
      </c>
      <c r="J15" s="41">
        <v>1.2490600000000001E-2</v>
      </c>
      <c r="K15" s="11">
        <f t="shared" si="0"/>
        <v>3.9882266666666666E-2</v>
      </c>
    </row>
    <row r="16" spans="1:82" x14ac:dyDescent="0.25">
      <c r="A16" s="163" t="s">
        <v>0</v>
      </c>
      <c r="B16" s="178">
        <v>20002</v>
      </c>
      <c r="C16" s="1" t="s">
        <v>1</v>
      </c>
      <c r="D16" s="1">
        <v>630</v>
      </c>
      <c r="E16" s="8" t="s">
        <v>326</v>
      </c>
      <c r="F16" s="8" t="s">
        <v>4</v>
      </c>
      <c r="G16" s="106">
        <v>630</v>
      </c>
      <c r="H16" s="8" t="s">
        <v>149</v>
      </c>
      <c r="I16" s="180">
        <v>6.5739999999999993E-2</v>
      </c>
      <c r="J16" s="41">
        <v>3.7217883597883597E-2</v>
      </c>
      <c r="K16" s="11">
        <f t="shared" si="0"/>
        <v>0.10295788359788359</v>
      </c>
    </row>
    <row r="17" spans="1:11" x14ac:dyDescent="0.25">
      <c r="A17" s="163" t="s">
        <v>0</v>
      </c>
      <c r="B17" s="178">
        <v>20003</v>
      </c>
      <c r="C17" s="1" t="s">
        <v>1</v>
      </c>
      <c r="D17" s="1">
        <v>1250</v>
      </c>
      <c r="E17" s="8" t="s">
        <v>254</v>
      </c>
      <c r="F17" s="8" t="s">
        <v>4</v>
      </c>
      <c r="G17" s="106">
        <v>1250</v>
      </c>
      <c r="H17" s="8" t="s">
        <v>572</v>
      </c>
      <c r="I17" s="180">
        <v>7.5206560000000006E-2</v>
      </c>
      <c r="J17" s="41">
        <v>8.7653333333333333E-2</v>
      </c>
      <c r="K17" s="11">
        <f t="shared" si="0"/>
        <v>0.16285989333333334</v>
      </c>
    </row>
    <row r="18" spans="1:11" x14ac:dyDescent="0.25">
      <c r="A18" s="163" t="s">
        <v>0</v>
      </c>
      <c r="B18" s="178">
        <v>20004</v>
      </c>
      <c r="C18" s="1" t="s">
        <v>1</v>
      </c>
      <c r="D18" s="1">
        <v>1250</v>
      </c>
      <c r="E18" s="8" t="s">
        <v>440</v>
      </c>
      <c r="F18" s="8" t="s">
        <v>4</v>
      </c>
      <c r="G18" s="106">
        <v>1250</v>
      </c>
      <c r="H18" s="8" t="s">
        <v>53</v>
      </c>
      <c r="I18" s="180">
        <v>0.10483338666666667</v>
      </c>
      <c r="J18" s="41">
        <v>0.10570991999999999</v>
      </c>
      <c r="K18" s="11">
        <f t="shared" si="0"/>
        <v>0.21054330666666665</v>
      </c>
    </row>
    <row r="19" spans="1:11" x14ac:dyDescent="0.25">
      <c r="A19" s="163" t="s">
        <v>0</v>
      </c>
      <c r="B19" s="178">
        <v>20005</v>
      </c>
      <c r="C19" s="1" t="s">
        <v>1</v>
      </c>
      <c r="D19" s="1">
        <v>1250</v>
      </c>
      <c r="E19" s="8" t="s">
        <v>148</v>
      </c>
      <c r="F19" s="8" t="s">
        <v>4</v>
      </c>
      <c r="G19" s="106">
        <v>1250</v>
      </c>
      <c r="H19" s="8" t="s">
        <v>148</v>
      </c>
      <c r="I19" s="180">
        <v>2.5068853333333332E-2</v>
      </c>
      <c r="J19" s="41">
        <v>3.243173333333333E-2</v>
      </c>
      <c r="K19" s="11">
        <f t="shared" si="0"/>
        <v>5.7500586666666659E-2</v>
      </c>
    </row>
    <row r="20" spans="1:11" x14ac:dyDescent="0.25">
      <c r="A20" s="163" t="s">
        <v>0</v>
      </c>
      <c r="B20" s="178">
        <v>20010</v>
      </c>
      <c r="C20" s="1" t="s">
        <v>1</v>
      </c>
      <c r="D20" s="1">
        <v>1250</v>
      </c>
      <c r="E20" s="8" t="s">
        <v>148</v>
      </c>
      <c r="F20" s="8" t="s">
        <v>4</v>
      </c>
      <c r="G20" s="106">
        <v>1250</v>
      </c>
      <c r="H20" s="8" t="s">
        <v>32</v>
      </c>
      <c r="I20" s="180">
        <v>1.6128213333333336E-2</v>
      </c>
      <c r="J20" s="41">
        <v>1.9809653333333333E-2</v>
      </c>
      <c r="K20" s="11">
        <f t="shared" si="0"/>
        <v>3.5937866666666665E-2</v>
      </c>
    </row>
    <row r="21" spans="1:11" x14ac:dyDescent="0.25">
      <c r="A21" s="346" t="s">
        <v>0</v>
      </c>
      <c r="B21" s="345">
        <v>20011</v>
      </c>
      <c r="C21" s="1" t="s">
        <v>1</v>
      </c>
      <c r="D21" s="1">
        <v>1250</v>
      </c>
      <c r="E21" s="8" t="s">
        <v>27</v>
      </c>
      <c r="F21" s="8" t="s">
        <v>4</v>
      </c>
      <c r="G21" s="106">
        <v>1250</v>
      </c>
      <c r="H21" s="8" t="s">
        <v>32</v>
      </c>
      <c r="I21" s="180">
        <v>2.7873759999999997E-2</v>
      </c>
      <c r="J21" s="41">
        <v>2.1738026666666667E-2</v>
      </c>
      <c r="K21" s="11">
        <f t="shared" si="0"/>
        <v>4.9611786666666664E-2</v>
      </c>
    </row>
    <row r="22" spans="1:11" x14ac:dyDescent="0.25">
      <c r="A22" s="346"/>
      <c r="B22" s="345"/>
      <c r="C22" s="1" t="s">
        <v>250</v>
      </c>
      <c r="D22" s="1">
        <v>1600</v>
      </c>
      <c r="E22" s="8" t="s">
        <v>32</v>
      </c>
      <c r="F22" s="8" t="s">
        <v>251</v>
      </c>
      <c r="G22" s="106">
        <v>1600</v>
      </c>
      <c r="H22" s="8" t="s">
        <v>52</v>
      </c>
      <c r="I22" s="180">
        <v>3.3143916666666669E-2</v>
      </c>
      <c r="J22" s="41">
        <v>5.9439916666666662E-2</v>
      </c>
      <c r="K22" s="11">
        <f t="shared" si="0"/>
        <v>9.2583833333333337E-2</v>
      </c>
    </row>
    <row r="23" spans="1:11" x14ac:dyDescent="0.25">
      <c r="A23" s="163" t="s">
        <v>0</v>
      </c>
      <c r="B23" s="178">
        <v>20012</v>
      </c>
      <c r="C23" s="1" t="s">
        <v>1</v>
      </c>
      <c r="D23" s="1">
        <v>1250</v>
      </c>
      <c r="E23" s="8" t="s">
        <v>15</v>
      </c>
      <c r="F23" s="8" t="s">
        <v>4</v>
      </c>
      <c r="G23" s="106">
        <v>1250</v>
      </c>
      <c r="H23" s="8" t="s">
        <v>32</v>
      </c>
      <c r="I23" s="180">
        <v>7.1174506666666679E-2</v>
      </c>
      <c r="J23" s="41">
        <v>5.8377120000000005E-2</v>
      </c>
      <c r="K23" s="11">
        <f t="shared" si="0"/>
        <v>0.1295516266666667</v>
      </c>
    </row>
    <row r="24" spans="1:11" x14ac:dyDescent="0.25">
      <c r="A24" s="163" t="s">
        <v>0</v>
      </c>
      <c r="B24" s="178">
        <v>20013</v>
      </c>
      <c r="C24" s="1" t="s">
        <v>1</v>
      </c>
      <c r="D24" s="1">
        <v>1250</v>
      </c>
      <c r="E24" s="8" t="s">
        <v>15</v>
      </c>
      <c r="F24" s="8" t="s">
        <v>4</v>
      </c>
      <c r="G24" s="106">
        <v>1250</v>
      </c>
      <c r="H24" s="8" t="s">
        <v>15</v>
      </c>
      <c r="I24" s="180">
        <v>3.4535413333333334E-2</v>
      </c>
      <c r="J24" s="41">
        <v>3.6639093333333338E-2</v>
      </c>
      <c r="K24" s="11">
        <f t="shared" si="0"/>
        <v>7.1174506666666665E-2</v>
      </c>
    </row>
    <row r="25" spans="1:11" x14ac:dyDescent="0.25">
      <c r="A25" s="163" t="s">
        <v>0</v>
      </c>
      <c r="B25" s="178">
        <v>20014</v>
      </c>
      <c r="C25" s="1" t="s">
        <v>1</v>
      </c>
      <c r="D25" s="1">
        <v>1250</v>
      </c>
      <c r="E25" s="8" t="s">
        <v>15</v>
      </c>
      <c r="F25" s="8" t="s">
        <v>4</v>
      </c>
      <c r="G25" s="106">
        <v>1250</v>
      </c>
      <c r="H25" s="8" t="s">
        <v>15</v>
      </c>
      <c r="I25" s="180">
        <v>3.9969919999999999E-2</v>
      </c>
      <c r="J25" s="41">
        <v>4.1197066666666664E-2</v>
      </c>
      <c r="K25" s="11">
        <f t="shared" si="0"/>
        <v>8.1166986666666663E-2</v>
      </c>
    </row>
    <row r="26" spans="1:11" x14ac:dyDescent="0.25">
      <c r="A26" s="163" t="s">
        <v>0</v>
      </c>
      <c r="B26" s="178">
        <v>20016</v>
      </c>
      <c r="C26" s="1" t="s">
        <v>1</v>
      </c>
      <c r="D26" s="1">
        <v>1250</v>
      </c>
      <c r="E26" s="8" t="s">
        <v>148</v>
      </c>
      <c r="F26" s="8" t="s">
        <v>4</v>
      </c>
      <c r="G26" s="106">
        <v>1250</v>
      </c>
      <c r="H26" s="8" t="s">
        <v>32</v>
      </c>
      <c r="I26" s="180">
        <v>3.7515626666666663E-2</v>
      </c>
      <c r="J26" s="41">
        <v>3.8216853333333335E-2</v>
      </c>
      <c r="K26" s="11">
        <f t="shared" si="0"/>
        <v>7.5732479999999991E-2</v>
      </c>
    </row>
    <row r="27" spans="1:11" x14ac:dyDescent="0.25">
      <c r="A27" s="163" t="s">
        <v>0</v>
      </c>
      <c r="B27" s="178">
        <v>10006</v>
      </c>
      <c r="C27" s="1" t="s">
        <v>1</v>
      </c>
      <c r="D27" s="1">
        <v>1250</v>
      </c>
      <c r="E27" s="8" t="s">
        <v>32</v>
      </c>
      <c r="F27" s="8" t="s">
        <v>4</v>
      </c>
      <c r="G27" s="106">
        <v>1250</v>
      </c>
      <c r="H27" s="8" t="s">
        <v>32</v>
      </c>
      <c r="I27" s="180">
        <v>7.3453493333333328E-2</v>
      </c>
      <c r="J27" s="41">
        <v>2.5244159999999998E-2</v>
      </c>
      <c r="K27" s="11">
        <f t="shared" si="0"/>
        <v>9.8697653333333329E-2</v>
      </c>
    </row>
    <row r="28" spans="1:11" ht="25.5" x14ac:dyDescent="0.25">
      <c r="A28" s="163" t="s">
        <v>686</v>
      </c>
      <c r="B28" s="178">
        <v>1</v>
      </c>
      <c r="C28" s="1" t="s">
        <v>669</v>
      </c>
      <c r="D28" s="1"/>
      <c r="E28" s="8"/>
      <c r="F28" s="8"/>
      <c r="G28" s="106"/>
      <c r="H28" s="8"/>
      <c r="I28" s="40"/>
      <c r="J28" s="41"/>
      <c r="K28" s="11">
        <f>I28+J28</f>
        <v>0</v>
      </c>
    </row>
    <row r="29" spans="1:11" x14ac:dyDescent="0.25">
      <c r="A29" s="163" t="s">
        <v>686</v>
      </c>
      <c r="B29" s="178">
        <v>2</v>
      </c>
      <c r="C29" s="1" t="s">
        <v>670</v>
      </c>
      <c r="D29" s="1">
        <v>630</v>
      </c>
      <c r="E29" s="8" t="s">
        <v>293</v>
      </c>
      <c r="F29" s="8"/>
      <c r="G29" s="106"/>
      <c r="H29" s="8"/>
      <c r="I29" s="40">
        <v>2.2780717225161673E-2</v>
      </c>
      <c r="J29" s="41"/>
      <c r="K29" s="11">
        <f t="shared" si="0"/>
        <v>2.2780717225161673E-2</v>
      </c>
    </row>
    <row r="30" spans="1:11" x14ac:dyDescent="0.25">
      <c r="A30" s="163" t="s">
        <v>686</v>
      </c>
      <c r="B30" s="178">
        <v>3</v>
      </c>
      <c r="C30" s="1" t="s">
        <v>670</v>
      </c>
      <c r="D30" s="1">
        <v>630</v>
      </c>
      <c r="E30" s="8" t="s">
        <v>168</v>
      </c>
      <c r="F30" s="8"/>
      <c r="G30" s="106"/>
      <c r="H30" s="8"/>
      <c r="I30" s="40">
        <v>0.16460905349794239</v>
      </c>
      <c r="J30" s="41"/>
      <c r="K30" s="11">
        <f t="shared" si="0"/>
        <v>0.16460905349794239</v>
      </c>
    </row>
    <row r="31" spans="1:11" x14ac:dyDescent="0.25">
      <c r="A31" s="163" t="s">
        <v>686</v>
      </c>
      <c r="B31" s="178">
        <v>4</v>
      </c>
      <c r="C31" s="1" t="s">
        <v>670</v>
      </c>
      <c r="D31" s="1">
        <v>1000</v>
      </c>
      <c r="E31" s="8" t="s">
        <v>91</v>
      </c>
      <c r="F31" s="107"/>
      <c r="G31" s="106"/>
      <c r="H31" s="8"/>
      <c r="I31" s="40">
        <v>0.12893518518518518</v>
      </c>
      <c r="J31" s="41"/>
      <c r="K31" s="11">
        <f t="shared" si="0"/>
        <v>0.12893518518518518</v>
      </c>
    </row>
    <row r="32" spans="1:11" x14ac:dyDescent="0.25">
      <c r="A32" s="163" t="s">
        <v>686</v>
      </c>
      <c r="B32" s="178">
        <v>5</v>
      </c>
      <c r="C32" s="1" t="s">
        <v>670</v>
      </c>
      <c r="D32" s="1">
        <v>1000</v>
      </c>
      <c r="E32" s="8" t="s">
        <v>47</v>
      </c>
      <c r="F32" s="8"/>
      <c r="G32" s="105"/>
      <c r="H32" s="8"/>
      <c r="I32" s="40">
        <v>6.1111111111111109E-2</v>
      </c>
      <c r="J32" s="41"/>
      <c r="K32" s="11">
        <f t="shared" si="0"/>
        <v>6.1111111111111109E-2</v>
      </c>
    </row>
    <row r="33" spans="1:11" x14ac:dyDescent="0.25">
      <c r="A33" s="163" t="s">
        <v>686</v>
      </c>
      <c r="B33" s="178">
        <v>6</v>
      </c>
      <c r="C33" s="1" t="s">
        <v>1</v>
      </c>
      <c r="D33" s="1">
        <v>630</v>
      </c>
      <c r="E33" s="8" t="s">
        <v>40</v>
      </c>
      <c r="F33" s="8"/>
      <c r="G33" s="106"/>
      <c r="H33" s="8"/>
      <c r="I33" s="40">
        <v>5.7686654908877137E-2</v>
      </c>
      <c r="J33" s="41"/>
      <c r="K33" s="11">
        <f t="shared" si="0"/>
        <v>5.7686654908877137E-2</v>
      </c>
    </row>
    <row r="34" spans="1:11" x14ac:dyDescent="0.25">
      <c r="A34" s="163" t="s">
        <v>0</v>
      </c>
      <c r="B34" s="178">
        <v>7</v>
      </c>
      <c r="C34" s="1" t="s">
        <v>1</v>
      </c>
      <c r="D34" s="1">
        <v>1000</v>
      </c>
      <c r="E34" s="8" t="s">
        <v>89</v>
      </c>
      <c r="F34" s="8" t="s">
        <v>4</v>
      </c>
      <c r="G34" s="106">
        <v>1000</v>
      </c>
      <c r="H34" s="8" t="s">
        <v>89</v>
      </c>
      <c r="I34" s="40">
        <v>0.19050925925925927</v>
      </c>
      <c r="J34" s="41">
        <v>5.7175925925925922E-2</v>
      </c>
      <c r="K34" s="11">
        <f t="shared" si="0"/>
        <v>0.24768518518518517</v>
      </c>
    </row>
    <row r="35" spans="1:11" x14ac:dyDescent="0.25">
      <c r="A35" s="163" t="s">
        <v>0</v>
      </c>
      <c r="B35" s="178">
        <v>8</v>
      </c>
      <c r="C35" s="1" t="s">
        <v>1</v>
      </c>
      <c r="D35" s="1">
        <v>1000</v>
      </c>
      <c r="E35" s="8" t="s">
        <v>260</v>
      </c>
      <c r="F35" s="8" t="s">
        <v>4</v>
      </c>
      <c r="G35" s="106">
        <v>1000</v>
      </c>
      <c r="H35" s="8" t="s">
        <v>260</v>
      </c>
      <c r="I35" s="40">
        <v>0.15344907407407407</v>
      </c>
      <c r="J35" s="41">
        <v>0.17168981481481485</v>
      </c>
      <c r="K35" s="11">
        <f t="shared" si="0"/>
        <v>0.32513888888888892</v>
      </c>
    </row>
    <row r="36" spans="1:11" x14ac:dyDescent="0.25">
      <c r="A36" s="163" t="s">
        <v>0</v>
      </c>
      <c r="B36" s="178">
        <v>9</v>
      </c>
      <c r="C36" s="1" t="s">
        <v>1</v>
      </c>
      <c r="D36" s="1">
        <v>1000</v>
      </c>
      <c r="E36" s="8" t="s">
        <v>671</v>
      </c>
      <c r="F36" s="8" t="s">
        <v>4</v>
      </c>
      <c r="G36" s="106">
        <v>1000</v>
      </c>
      <c r="H36" s="8" t="s">
        <v>672</v>
      </c>
      <c r="I36" s="40">
        <v>0.19050925925925927</v>
      </c>
      <c r="J36" s="41">
        <v>9.8148148148148151E-2</v>
      </c>
      <c r="K36" s="11">
        <f t="shared" si="0"/>
        <v>0.28865740740740742</v>
      </c>
    </row>
    <row r="37" spans="1:11" x14ac:dyDescent="0.25">
      <c r="A37" s="348" t="s">
        <v>0</v>
      </c>
      <c r="B37" s="345" t="s">
        <v>684</v>
      </c>
      <c r="C37" s="1" t="s">
        <v>1</v>
      </c>
      <c r="D37" s="1">
        <v>1000</v>
      </c>
      <c r="E37" s="8" t="s">
        <v>89</v>
      </c>
      <c r="F37" s="8" t="s">
        <v>4</v>
      </c>
      <c r="G37" s="106">
        <v>1000</v>
      </c>
      <c r="H37" s="8" t="s">
        <v>89</v>
      </c>
      <c r="I37" s="40">
        <v>0.19050925925925927</v>
      </c>
      <c r="J37" s="41">
        <v>5.7175925925925922E-2</v>
      </c>
      <c r="K37" s="11">
        <f t="shared" si="0"/>
        <v>0.24768518518518517</v>
      </c>
    </row>
    <row r="38" spans="1:11" x14ac:dyDescent="0.25">
      <c r="A38" s="349"/>
      <c r="B38" s="345"/>
      <c r="C38" s="1" t="s">
        <v>673</v>
      </c>
      <c r="D38" s="1">
        <v>1000</v>
      </c>
      <c r="E38" s="8" t="s">
        <v>89</v>
      </c>
      <c r="F38" s="1" t="s">
        <v>673</v>
      </c>
      <c r="G38" s="39">
        <v>1000</v>
      </c>
      <c r="H38" s="8" t="s">
        <v>89</v>
      </c>
      <c r="I38" s="40">
        <v>0</v>
      </c>
      <c r="J38" s="41">
        <v>0</v>
      </c>
      <c r="K38" s="11">
        <f t="shared" si="0"/>
        <v>0</v>
      </c>
    </row>
    <row r="39" spans="1:11" x14ac:dyDescent="0.25">
      <c r="A39" s="163" t="s">
        <v>308</v>
      </c>
      <c r="B39" s="178">
        <v>921</v>
      </c>
      <c r="C39" s="1" t="s">
        <v>1</v>
      </c>
      <c r="D39" s="1">
        <v>1250</v>
      </c>
      <c r="E39" s="8" t="s">
        <v>110</v>
      </c>
      <c r="F39" s="8" t="s">
        <v>4</v>
      </c>
      <c r="G39" s="106">
        <v>1250</v>
      </c>
      <c r="H39" s="8" t="s">
        <v>37</v>
      </c>
      <c r="I39" s="40">
        <v>6.9444444444444448E-2</v>
      </c>
      <c r="J39" s="41">
        <v>9.0925925925925924E-2</v>
      </c>
      <c r="K39" s="11">
        <f t="shared" si="0"/>
        <v>0.16037037037037039</v>
      </c>
    </row>
    <row r="40" spans="1:11" x14ac:dyDescent="0.25">
      <c r="A40" s="163" t="s">
        <v>308</v>
      </c>
      <c r="B40" s="178">
        <v>922</v>
      </c>
      <c r="C40" s="1" t="s">
        <v>1</v>
      </c>
      <c r="D40" s="1">
        <v>1250</v>
      </c>
      <c r="E40" s="8" t="s">
        <v>230</v>
      </c>
      <c r="F40" s="8" t="s">
        <v>4</v>
      </c>
      <c r="G40" s="106">
        <v>1250</v>
      </c>
      <c r="H40" s="8" t="s">
        <v>230</v>
      </c>
      <c r="I40" s="40">
        <v>8.3703703703703697E-2</v>
      </c>
      <c r="J40" s="41">
        <v>6.6851851851851857E-2</v>
      </c>
      <c r="K40" s="11">
        <f t="shared" si="0"/>
        <v>0.15055555555555555</v>
      </c>
    </row>
    <row r="41" spans="1:11" x14ac:dyDescent="0.25">
      <c r="A41" s="163" t="s">
        <v>0</v>
      </c>
      <c r="B41" s="178">
        <v>923</v>
      </c>
      <c r="C41" s="1" t="s">
        <v>1</v>
      </c>
      <c r="D41" s="1">
        <v>1250</v>
      </c>
      <c r="E41" s="8" t="s">
        <v>38</v>
      </c>
      <c r="F41" s="8" t="s">
        <v>4</v>
      </c>
      <c r="G41" s="106">
        <v>1250</v>
      </c>
      <c r="H41" s="8" t="s">
        <v>25</v>
      </c>
      <c r="I41" s="40">
        <v>0.18314814814814817</v>
      </c>
      <c r="J41" s="41">
        <v>0.18555555555555556</v>
      </c>
      <c r="K41" s="11">
        <f t="shared" si="0"/>
        <v>0.36870370370370376</v>
      </c>
    </row>
    <row r="42" spans="1:11" x14ac:dyDescent="0.25">
      <c r="A42" s="163" t="s">
        <v>0</v>
      </c>
      <c r="B42" s="178">
        <v>924</v>
      </c>
      <c r="C42" s="1" t="s">
        <v>1</v>
      </c>
      <c r="D42" s="1">
        <v>1000</v>
      </c>
      <c r="E42" s="8" t="s">
        <v>322</v>
      </c>
      <c r="F42" s="8" t="s">
        <v>4</v>
      </c>
      <c r="G42" s="106">
        <v>1000</v>
      </c>
      <c r="H42" s="8" t="s">
        <v>173</v>
      </c>
      <c r="I42" s="40">
        <v>0.14374999999999999</v>
      </c>
      <c r="J42" s="41">
        <v>0.64814814814814814</v>
      </c>
      <c r="K42" s="11">
        <f t="shared" si="0"/>
        <v>0.79189814814814818</v>
      </c>
    </row>
    <row r="43" spans="1:11" x14ac:dyDescent="0.25">
      <c r="A43" s="163" t="s">
        <v>0</v>
      </c>
      <c r="B43" s="178">
        <v>925</v>
      </c>
      <c r="C43" s="1" t="s">
        <v>1</v>
      </c>
      <c r="D43" s="1">
        <v>1250</v>
      </c>
      <c r="E43" s="8" t="s">
        <v>140</v>
      </c>
      <c r="F43" s="8" t="s">
        <v>4</v>
      </c>
      <c r="G43" s="106">
        <v>1250</v>
      </c>
      <c r="H43" s="8" t="s">
        <v>155</v>
      </c>
      <c r="I43" s="40">
        <v>0.10666666666666666</v>
      </c>
      <c r="J43" s="41"/>
      <c r="K43" s="11">
        <f t="shared" si="0"/>
        <v>0.10666666666666666</v>
      </c>
    </row>
    <row r="44" spans="1:11" x14ac:dyDescent="0.25">
      <c r="A44" s="163" t="s">
        <v>0</v>
      </c>
      <c r="B44" s="178">
        <v>926</v>
      </c>
      <c r="C44" s="1" t="s">
        <v>1</v>
      </c>
      <c r="D44" s="1">
        <v>1000</v>
      </c>
      <c r="E44" s="8" t="s">
        <v>76</v>
      </c>
      <c r="F44" s="8" t="s">
        <v>4</v>
      </c>
      <c r="G44" s="106">
        <v>1000</v>
      </c>
      <c r="H44" s="8" t="s">
        <v>76</v>
      </c>
      <c r="I44" s="40">
        <v>1.3425925925925924E-2</v>
      </c>
      <c r="J44" s="41">
        <v>4.6990740740740743E-2</v>
      </c>
      <c r="K44" s="11">
        <f t="shared" si="0"/>
        <v>6.0416666666666667E-2</v>
      </c>
    </row>
    <row r="45" spans="1:11" x14ac:dyDescent="0.25">
      <c r="A45" s="163" t="s">
        <v>0</v>
      </c>
      <c r="B45" s="178">
        <v>927</v>
      </c>
      <c r="C45" s="1" t="s">
        <v>1</v>
      </c>
      <c r="D45" s="1">
        <v>1250</v>
      </c>
      <c r="E45" s="8" t="s">
        <v>140</v>
      </c>
      <c r="F45" s="8" t="s">
        <v>4</v>
      </c>
      <c r="G45" s="106">
        <v>1250</v>
      </c>
      <c r="H45" s="8" t="s">
        <v>155</v>
      </c>
      <c r="I45" s="40">
        <v>4.1481481481481487E-2</v>
      </c>
      <c r="J45" s="41">
        <v>5.4629629629629632E-2</v>
      </c>
      <c r="K45" s="11">
        <f t="shared" si="0"/>
        <v>9.6111111111111119E-2</v>
      </c>
    </row>
    <row r="46" spans="1:11" x14ac:dyDescent="0.25">
      <c r="A46" s="163" t="s">
        <v>0</v>
      </c>
      <c r="B46" s="178">
        <v>928</v>
      </c>
      <c r="C46" s="1" t="s">
        <v>1</v>
      </c>
      <c r="D46" s="1">
        <v>1000</v>
      </c>
      <c r="E46" s="8" t="s">
        <v>553</v>
      </c>
      <c r="F46" s="8" t="s">
        <v>4</v>
      </c>
      <c r="G46" s="106">
        <v>1000</v>
      </c>
      <c r="H46" s="8" t="s">
        <v>489</v>
      </c>
      <c r="I46" s="40">
        <v>0.17314814814814816</v>
      </c>
      <c r="J46" s="41">
        <v>5.6365740740740744E-2</v>
      </c>
      <c r="K46" s="11">
        <f t="shared" si="0"/>
        <v>0.22951388888888891</v>
      </c>
    </row>
    <row r="47" spans="1:11" x14ac:dyDescent="0.25">
      <c r="A47" s="163" t="s">
        <v>0</v>
      </c>
      <c r="B47" s="178">
        <v>929</v>
      </c>
      <c r="C47" s="1" t="s">
        <v>1</v>
      </c>
      <c r="D47" s="1">
        <v>1000</v>
      </c>
      <c r="E47" s="8" t="s">
        <v>553</v>
      </c>
      <c r="F47" s="8" t="s">
        <v>4</v>
      </c>
      <c r="G47" s="106">
        <v>1000</v>
      </c>
      <c r="H47" s="8" t="s">
        <v>489</v>
      </c>
      <c r="I47" s="40">
        <v>0.76041666666666663</v>
      </c>
      <c r="J47" s="41">
        <v>5.6365740740740744E-2</v>
      </c>
      <c r="K47" s="11">
        <f t="shared" si="0"/>
        <v>0.81678240740740737</v>
      </c>
    </row>
    <row r="48" spans="1:11" x14ac:dyDescent="0.25">
      <c r="A48" s="163" t="s">
        <v>0</v>
      </c>
      <c r="B48" s="178">
        <v>9210</v>
      </c>
      <c r="C48" s="1" t="s">
        <v>1</v>
      </c>
      <c r="D48" s="1">
        <v>1250</v>
      </c>
      <c r="E48" s="8" t="s">
        <v>236</v>
      </c>
      <c r="F48" s="8" t="s">
        <v>4</v>
      </c>
      <c r="G48" s="106">
        <v>1250</v>
      </c>
      <c r="H48" s="8" t="s">
        <v>236</v>
      </c>
      <c r="I48" s="40">
        <v>9.3333333333333338E-2</v>
      </c>
      <c r="J48" s="41">
        <v>0.18129629629629632</v>
      </c>
      <c r="K48" s="11">
        <f>I48+J48</f>
        <v>0.27462962962962967</v>
      </c>
    </row>
    <row r="49" spans="1:11" x14ac:dyDescent="0.25">
      <c r="A49" s="163" t="s">
        <v>0</v>
      </c>
      <c r="B49" s="178">
        <v>9211</v>
      </c>
      <c r="C49" s="1" t="s">
        <v>1</v>
      </c>
      <c r="D49" s="1">
        <v>1000</v>
      </c>
      <c r="E49" s="8" t="s">
        <v>7</v>
      </c>
      <c r="F49" s="8" t="s">
        <v>4</v>
      </c>
      <c r="G49" s="106">
        <v>1000</v>
      </c>
      <c r="H49" s="8" t="s">
        <v>89</v>
      </c>
      <c r="I49" s="40">
        <v>0.16180555555555556</v>
      </c>
      <c r="J49" s="41">
        <v>9.6296296296296297E-2</v>
      </c>
      <c r="K49" s="11">
        <f t="shared" si="0"/>
        <v>0.25810185185185186</v>
      </c>
    </row>
    <row r="50" spans="1:11" x14ac:dyDescent="0.25">
      <c r="A50" s="163" t="s">
        <v>0</v>
      </c>
      <c r="B50" s="178">
        <v>9212</v>
      </c>
      <c r="C50" s="1" t="s">
        <v>1</v>
      </c>
      <c r="D50" s="1">
        <v>1250</v>
      </c>
      <c r="E50" s="8" t="s">
        <v>132</v>
      </c>
      <c r="F50" s="8" t="s">
        <v>4</v>
      </c>
      <c r="G50" s="106">
        <v>1250</v>
      </c>
      <c r="H50" s="8" t="s">
        <v>142</v>
      </c>
      <c r="I50" s="40">
        <v>0.115</v>
      </c>
      <c r="J50" s="41">
        <v>0.12592592592592591</v>
      </c>
      <c r="K50" s="11">
        <f t="shared" si="0"/>
        <v>0.24092592592592593</v>
      </c>
    </row>
    <row r="51" spans="1:11" x14ac:dyDescent="0.25">
      <c r="A51" s="163" t="s">
        <v>0</v>
      </c>
      <c r="B51" s="178">
        <v>9213</v>
      </c>
      <c r="C51" s="1" t="s">
        <v>1</v>
      </c>
      <c r="D51" s="1">
        <v>1250</v>
      </c>
      <c r="E51" s="8" t="s">
        <v>440</v>
      </c>
      <c r="F51" s="8" t="s">
        <v>4</v>
      </c>
      <c r="G51" s="106">
        <v>1250</v>
      </c>
      <c r="H51" s="8" t="s">
        <v>440</v>
      </c>
      <c r="I51" s="40">
        <v>0.1864814814814815</v>
      </c>
      <c r="J51" s="41">
        <v>9.6481481481481474E-2</v>
      </c>
      <c r="K51" s="11">
        <f t="shared" si="0"/>
        <v>0.28296296296296297</v>
      </c>
    </row>
    <row r="52" spans="1:11" x14ac:dyDescent="0.25">
      <c r="A52" s="163" t="s">
        <v>0</v>
      </c>
      <c r="B52" s="178">
        <v>9214</v>
      </c>
      <c r="C52" s="1" t="s">
        <v>1</v>
      </c>
      <c r="D52" s="1">
        <v>1000</v>
      </c>
      <c r="E52" s="8" t="s">
        <v>674</v>
      </c>
      <c r="F52" s="8" t="s">
        <v>4</v>
      </c>
      <c r="G52" s="106">
        <v>1000</v>
      </c>
      <c r="H52" s="8" t="s">
        <v>303</v>
      </c>
      <c r="I52" s="181">
        <v>0.15694444444444444</v>
      </c>
      <c r="J52" s="41">
        <v>0.14282407407407408</v>
      </c>
      <c r="K52" s="11">
        <f t="shared" si="0"/>
        <v>0.29976851851851849</v>
      </c>
    </row>
    <row r="53" spans="1:11" x14ac:dyDescent="0.25">
      <c r="A53" s="163" t="s">
        <v>0</v>
      </c>
      <c r="B53" s="178">
        <v>9215</v>
      </c>
      <c r="C53" s="1" t="s">
        <v>1</v>
      </c>
      <c r="D53" s="1">
        <v>1000</v>
      </c>
      <c r="E53" s="8" t="s">
        <v>675</v>
      </c>
      <c r="F53" s="8" t="s">
        <v>4</v>
      </c>
      <c r="G53" s="106">
        <v>1000</v>
      </c>
      <c r="H53" s="8" t="s">
        <v>89</v>
      </c>
      <c r="I53" s="40">
        <v>0.11481481481481481</v>
      </c>
      <c r="J53" s="41">
        <v>8.5185185185185197E-2</v>
      </c>
      <c r="K53" s="11">
        <f t="shared" si="0"/>
        <v>0.2</v>
      </c>
    </row>
    <row r="54" spans="1:11" x14ac:dyDescent="0.25">
      <c r="A54" s="163" t="s">
        <v>308</v>
      </c>
      <c r="B54" s="178">
        <v>72</v>
      </c>
      <c r="C54" s="1" t="s">
        <v>1</v>
      </c>
      <c r="D54" s="1">
        <v>1000</v>
      </c>
      <c r="E54" s="8" t="s">
        <v>64</v>
      </c>
      <c r="F54" s="8" t="s">
        <v>4</v>
      </c>
      <c r="G54" s="106">
        <v>1000</v>
      </c>
      <c r="H54" s="8" t="s">
        <v>198</v>
      </c>
      <c r="I54" s="40">
        <v>1.4814814814814815E-2</v>
      </c>
      <c r="J54" s="41">
        <v>7.1759259259259259E-3</v>
      </c>
      <c r="K54" s="11">
        <f t="shared" si="0"/>
        <v>2.1990740740740741E-2</v>
      </c>
    </row>
    <row r="55" spans="1:11" x14ac:dyDescent="0.25">
      <c r="A55" s="163" t="s">
        <v>0</v>
      </c>
      <c r="B55" s="178">
        <v>7201</v>
      </c>
      <c r="C55" s="1" t="s">
        <v>1</v>
      </c>
      <c r="D55" s="1">
        <v>1000</v>
      </c>
      <c r="E55" s="8" t="s">
        <v>64</v>
      </c>
      <c r="F55" s="8" t="s">
        <v>4</v>
      </c>
      <c r="G55" s="106">
        <v>1000</v>
      </c>
      <c r="H55" s="8" t="s">
        <v>198</v>
      </c>
      <c r="I55" s="40">
        <v>6.0069444444444439E-2</v>
      </c>
      <c r="J55" s="41">
        <v>2.4305555555555559E-2</v>
      </c>
      <c r="K55" s="11">
        <f t="shared" si="0"/>
        <v>8.4375000000000006E-2</v>
      </c>
    </row>
    <row r="56" spans="1:11" x14ac:dyDescent="0.25">
      <c r="A56" s="163" t="s">
        <v>0</v>
      </c>
      <c r="B56" s="178">
        <v>1</v>
      </c>
      <c r="C56" s="1" t="s">
        <v>1</v>
      </c>
      <c r="D56" s="1">
        <v>1600</v>
      </c>
      <c r="E56" s="8" t="s">
        <v>38</v>
      </c>
      <c r="F56" s="8" t="s">
        <v>4</v>
      </c>
      <c r="G56" s="106">
        <v>1600</v>
      </c>
      <c r="H56" s="8" t="s">
        <v>37</v>
      </c>
      <c r="I56" s="40">
        <v>0.20659722222222221</v>
      </c>
      <c r="J56" s="41">
        <v>0.17216435185185186</v>
      </c>
      <c r="K56" s="11">
        <f t="shared" si="0"/>
        <v>0.37876157407407407</v>
      </c>
    </row>
    <row r="57" spans="1:11" x14ac:dyDescent="0.25">
      <c r="A57" s="163" t="s">
        <v>0</v>
      </c>
      <c r="B57" s="178">
        <v>2</v>
      </c>
      <c r="C57" s="1" t="s">
        <v>1</v>
      </c>
      <c r="D57" s="1">
        <v>1600</v>
      </c>
      <c r="E57" s="8" t="s">
        <v>33</v>
      </c>
      <c r="F57" s="8" t="s">
        <v>4</v>
      </c>
      <c r="G57" s="106">
        <v>1600</v>
      </c>
      <c r="H57" s="8" t="s">
        <v>38</v>
      </c>
      <c r="I57" s="40">
        <v>0.11212384259259259</v>
      </c>
      <c r="J57" s="41">
        <v>0.14438657407407407</v>
      </c>
      <c r="K57" s="11">
        <f t="shared" si="0"/>
        <v>0.25651041666666663</v>
      </c>
    </row>
    <row r="58" spans="1:11" x14ac:dyDescent="0.25">
      <c r="A58" s="163" t="s">
        <v>0</v>
      </c>
      <c r="B58" s="178">
        <v>461</v>
      </c>
      <c r="C58" s="1" t="s">
        <v>1</v>
      </c>
      <c r="D58" s="1">
        <v>1000</v>
      </c>
      <c r="E58" s="8" t="s">
        <v>13</v>
      </c>
      <c r="F58" s="8" t="s">
        <v>4</v>
      </c>
      <c r="G58" s="106">
        <v>1000</v>
      </c>
      <c r="H58" s="8" t="s">
        <v>536</v>
      </c>
      <c r="I58" s="40">
        <v>7.1064814814814817E-2</v>
      </c>
      <c r="J58" s="41">
        <v>5.648148148148148E-2</v>
      </c>
      <c r="K58" s="11">
        <f t="shared" si="0"/>
        <v>0.1275462962962963</v>
      </c>
    </row>
    <row r="59" spans="1:11" x14ac:dyDescent="0.25">
      <c r="A59" s="163" t="s">
        <v>0</v>
      </c>
      <c r="B59" s="178">
        <v>462</v>
      </c>
      <c r="C59" s="1" t="s">
        <v>1</v>
      </c>
      <c r="D59" s="3">
        <v>630</v>
      </c>
      <c r="E59" s="8" t="s">
        <v>553</v>
      </c>
      <c r="F59" s="8" t="s">
        <v>4</v>
      </c>
      <c r="G59" s="103">
        <v>630</v>
      </c>
      <c r="H59" s="8" t="s">
        <v>451</v>
      </c>
      <c r="I59" s="40">
        <v>5.1072898295120524E-2</v>
      </c>
      <c r="J59" s="41">
        <v>7.3486184597295723E-2</v>
      </c>
      <c r="K59" s="11">
        <f t="shared" si="0"/>
        <v>0.12455908289241624</v>
      </c>
    </row>
    <row r="60" spans="1:11" x14ac:dyDescent="0.25">
      <c r="A60" s="163" t="s">
        <v>308</v>
      </c>
      <c r="B60" s="178">
        <v>180</v>
      </c>
      <c r="C60" s="1" t="s">
        <v>1</v>
      </c>
      <c r="D60" s="3">
        <v>1250</v>
      </c>
      <c r="E60" s="8" t="s">
        <v>196</v>
      </c>
      <c r="F60" s="8" t="s">
        <v>4</v>
      </c>
      <c r="G60" s="103">
        <v>1250</v>
      </c>
      <c r="H60" s="8" t="s">
        <v>196</v>
      </c>
      <c r="I60" s="40">
        <v>0</v>
      </c>
      <c r="J60" s="41">
        <v>5.5000000000000007E-2</v>
      </c>
      <c r="K60" s="11">
        <f t="shared" si="0"/>
        <v>5.5000000000000007E-2</v>
      </c>
    </row>
    <row r="61" spans="1:11" x14ac:dyDescent="0.25">
      <c r="A61" s="163" t="s">
        <v>0</v>
      </c>
      <c r="B61" s="178">
        <v>172</v>
      </c>
      <c r="C61" s="1" t="s">
        <v>1</v>
      </c>
      <c r="D61" s="3">
        <v>1000</v>
      </c>
      <c r="E61" s="8" t="s">
        <v>299</v>
      </c>
      <c r="F61" s="8" t="s">
        <v>666</v>
      </c>
      <c r="G61" s="104">
        <v>1000</v>
      </c>
      <c r="H61" s="8" t="s">
        <v>196</v>
      </c>
      <c r="I61" s="40">
        <v>8.5879629629629639E-2</v>
      </c>
      <c r="J61" s="41"/>
      <c r="K61" s="11">
        <f t="shared" si="0"/>
        <v>8.5879629629629639E-2</v>
      </c>
    </row>
    <row r="62" spans="1:11" x14ac:dyDescent="0.25">
      <c r="A62" s="163" t="s">
        <v>0</v>
      </c>
      <c r="B62" s="178">
        <v>173</v>
      </c>
      <c r="C62" s="1" t="s">
        <v>1</v>
      </c>
      <c r="D62" s="3">
        <v>1000</v>
      </c>
      <c r="E62" s="8" t="s">
        <v>676</v>
      </c>
      <c r="F62" s="8" t="s">
        <v>4</v>
      </c>
      <c r="G62" s="104">
        <v>1000</v>
      </c>
      <c r="H62" s="8" t="s">
        <v>676</v>
      </c>
      <c r="I62" s="40">
        <v>0.09</v>
      </c>
      <c r="J62" s="41">
        <v>1.8055555555555554E-2</v>
      </c>
      <c r="K62" s="11">
        <f t="shared" si="0"/>
        <v>0.10805555555555554</v>
      </c>
    </row>
    <row r="63" spans="1:11" x14ac:dyDescent="0.25">
      <c r="A63" s="163" t="s">
        <v>0</v>
      </c>
      <c r="B63" s="178">
        <v>174</v>
      </c>
      <c r="C63" s="1" t="s">
        <v>1</v>
      </c>
      <c r="D63" s="1">
        <v>1250</v>
      </c>
      <c r="E63" s="8" t="s">
        <v>140</v>
      </c>
      <c r="F63" s="8" t="s">
        <v>4</v>
      </c>
      <c r="G63" s="105">
        <v>1250</v>
      </c>
      <c r="H63" s="8" t="s">
        <v>140</v>
      </c>
      <c r="I63" s="40">
        <v>5.1296296296296298E-2</v>
      </c>
      <c r="J63" s="41">
        <v>4.6851851851851853E-2</v>
      </c>
      <c r="K63" s="11">
        <f t="shared" si="0"/>
        <v>9.8148148148148151E-2</v>
      </c>
    </row>
    <row r="64" spans="1:11" x14ac:dyDescent="0.25">
      <c r="A64" s="163" t="s">
        <v>0</v>
      </c>
      <c r="B64" s="178">
        <v>185</v>
      </c>
      <c r="C64" s="1" t="s">
        <v>1</v>
      </c>
      <c r="D64" s="3">
        <v>1000</v>
      </c>
      <c r="E64" s="8" t="s">
        <v>175</v>
      </c>
      <c r="F64" s="8" t="s">
        <v>4</v>
      </c>
      <c r="G64" s="103">
        <v>1000</v>
      </c>
      <c r="H64" s="8" t="s">
        <v>175</v>
      </c>
      <c r="I64" s="40">
        <v>0.08</v>
      </c>
      <c r="J64" s="41">
        <v>8.3796296296296299E-2</v>
      </c>
      <c r="K64" s="11">
        <f t="shared" si="0"/>
        <v>0.1637962962962963</v>
      </c>
    </row>
    <row r="65" spans="1:11" x14ac:dyDescent="0.25">
      <c r="A65" s="163" t="s">
        <v>0</v>
      </c>
      <c r="B65" s="178">
        <v>186</v>
      </c>
      <c r="C65" s="1" t="s">
        <v>1</v>
      </c>
      <c r="D65" s="3">
        <v>1000</v>
      </c>
      <c r="E65" s="8" t="s">
        <v>182</v>
      </c>
      <c r="F65" s="8" t="s">
        <v>666</v>
      </c>
      <c r="G65" s="104">
        <v>1000</v>
      </c>
      <c r="H65" s="8" t="s">
        <v>449</v>
      </c>
      <c r="I65" s="40">
        <v>6.0185185185185189E-2</v>
      </c>
      <c r="J65" s="41">
        <v>6.0416666666666667E-2</v>
      </c>
      <c r="K65" s="11">
        <f t="shared" si="0"/>
        <v>0.12060185185185185</v>
      </c>
    </row>
    <row r="66" spans="1:11" x14ac:dyDescent="0.25">
      <c r="A66" s="163" t="s">
        <v>0</v>
      </c>
      <c r="B66" s="345">
        <v>27800</v>
      </c>
      <c r="C66" s="1" t="s">
        <v>1</v>
      </c>
      <c r="D66" s="3">
        <v>1250</v>
      </c>
      <c r="E66" s="8" t="s">
        <v>33</v>
      </c>
      <c r="F66" s="8" t="s">
        <v>250</v>
      </c>
      <c r="G66" s="104">
        <v>1250</v>
      </c>
      <c r="H66" s="8" t="s">
        <v>32</v>
      </c>
      <c r="I66" s="40">
        <v>0.12851851851851853</v>
      </c>
      <c r="J66" s="41">
        <v>0.15</v>
      </c>
      <c r="K66" s="11">
        <f t="shared" si="0"/>
        <v>0.2785185185185185</v>
      </c>
    </row>
    <row r="67" spans="1:11" x14ac:dyDescent="0.25">
      <c r="A67" s="163" t="s">
        <v>0</v>
      </c>
      <c r="B67" s="345"/>
      <c r="C67" s="1" t="s">
        <v>4</v>
      </c>
      <c r="D67" s="3">
        <v>1250</v>
      </c>
      <c r="E67" s="8" t="s">
        <v>33</v>
      </c>
      <c r="F67" s="8" t="s">
        <v>251</v>
      </c>
      <c r="G67" s="104">
        <v>1250</v>
      </c>
      <c r="H67" s="8" t="s">
        <v>32</v>
      </c>
      <c r="I67" s="40">
        <v>0.17351851851851852</v>
      </c>
      <c r="J67" s="41">
        <v>0.15925925925925929</v>
      </c>
      <c r="K67" s="11">
        <f t="shared" si="0"/>
        <v>0.33277777777777784</v>
      </c>
    </row>
    <row r="68" spans="1:11" x14ac:dyDescent="0.25">
      <c r="A68" s="163" t="s">
        <v>308</v>
      </c>
      <c r="B68" s="178">
        <v>17103</v>
      </c>
      <c r="C68" s="1" t="s">
        <v>1</v>
      </c>
      <c r="D68" s="1">
        <v>1250</v>
      </c>
      <c r="E68" s="8" t="s">
        <v>46</v>
      </c>
      <c r="F68" s="8" t="s">
        <v>4</v>
      </c>
      <c r="G68" s="105">
        <v>1250</v>
      </c>
      <c r="H68" s="8" t="s">
        <v>46</v>
      </c>
      <c r="I68" s="40">
        <v>0</v>
      </c>
      <c r="J68" s="41">
        <v>9.2037037037037042E-2</v>
      </c>
      <c r="K68" s="11">
        <f t="shared" ref="K68:K72" si="1">I68+J68</f>
        <v>9.2037037037037042E-2</v>
      </c>
    </row>
    <row r="69" spans="1:11" x14ac:dyDescent="0.25">
      <c r="A69" s="163" t="s">
        <v>0</v>
      </c>
      <c r="B69" s="178">
        <v>17001</v>
      </c>
      <c r="C69" s="1" t="s">
        <v>1</v>
      </c>
      <c r="D69" s="1">
        <v>1600</v>
      </c>
      <c r="E69" s="8" t="s">
        <v>260</v>
      </c>
      <c r="F69" s="8" t="s">
        <v>4</v>
      </c>
      <c r="G69" s="105">
        <v>1600</v>
      </c>
      <c r="H69" s="108" t="s">
        <v>260</v>
      </c>
      <c r="I69" s="40">
        <v>0.16319444444444445</v>
      </c>
      <c r="J69" s="41">
        <v>0</v>
      </c>
      <c r="K69" s="11">
        <f t="shared" si="1"/>
        <v>0.16319444444444445</v>
      </c>
    </row>
    <row r="70" spans="1:11" x14ac:dyDescent="0.25">
      <c r="A70" s="163" t="s">
        <v>0</v>
      </c>
      <c r="B70" s="178">
        <v>17002</v>
      </c>
      <c r="C70" s="1" t="s">
        <v>1</v>
      </c>
      <c r="D70" s="1">
        <v>1600</v>
      </c>
      <c r="E70" s="8" t="s">
        <v>260</v>
      </c>
      <c r="F70" s="8" t="s">
        <v>4</v>
      </c>
      <c r="G70" s="105">
        <v>1600</v>
      </c>
      <c r="H70" s="108" t="s">
        <v>260</v>
      </c>
      <c r="I70" s="40">
        <v>0.11472800925925926</v>
      </c>
      <c r="J70" s="41">
        <v>0.08</v>
      </c>
      <c r="K70" s="11">
        <f t="shared" si="1"/>
        <v>0.19472800925925926</v>
      </c>
    </row>
    <row r="71" spans="1:11" x14ac:dyDescent="0.25">
      <c r="A71" s="163" t="s">
        <v>0</v>
      </c>
      <c r="B71" s="178">
        <v>17003</v>
      </c>
      <c r="C71" s="1" t="s">
        <v>1</v>
      </c>
      <c r="D71" s="1">
        <v>1600</v>
      </c>
      <c r="E71" s="8" t="s">
        <v>260</v>
      </c>
      <c r="F71" s="8" t="s">
        <v>4</v>
      </c>
      <c r="G71" s="105">
        <v>1600</v>
      </c>
      <c r="H71" s="108" t="s">
        <v>260</v>
      </c>
      <c r="I71" s="40">
        <v>6.9878472222222224E-2</v>
      </c>
      <c r="J71" s="41">
        <v>0.11009837962962964</v>
      </c>
      <c r="K71" s="11">
        <f t="shared" si="1"/>
        <v>0.17997685185185186</v>
      </c>
    </row>
    <row r="72" spans="1:11" x14ac:dyDescent="0.25">
      <c r="A72" s="163" t="s">
        <v>0</v>
      </c>
      <c r="B72" s="178">
        <v>17004</v>
      </c>
      <c r="C72" s="1" t="s">
        <v>1</v>
      </c>
      <c r="D72" s="1">
        <v>1600</v>
      </c>
      <c r="E72" s="8" t="s">
        <v>260</v>
      </c>
      <c r="F72" s="8" t="s">
        <v>4</v>
      </c>
      <c r="G72" s="105">
        <v>1600</v>
      </c>
      <c r="H72" s="108" t="s">
        <v>260</v>
      </c>
      <c r="I72" s="40">
        <v>9.9537037037037049E-2</v>
      </c>
      <c r="J72" s="41">
        <v>8.2899305555555552E-2</v>
      </c>
      <c r="K72" s="11">
        <f t="shared" si="1"/>
        <v>0.18243634259259262</v>
      </c>
    </row>
    <row r="73" spans="1:11" x14ac:dyDescent="0.25">
      <c r="A73" s="163" t="s">
        <v>308</v>
      </c>
      <c r="B73" s="178">
        <v>18148</v>
      </c>
      <c r="C73" s="1" t="s">
        <v>1</v>
      </c>
      <c r="D73" s="1">
        <v>1000</v>
      </c>
      <c r="E73" s="8" t="s">
        <v>44</v>
      </c>
      <c r="F73" s="8" t="s">
        <v>4</v>
      </c>
      <c r="G73" s="105">
        <v>1000</v>
      </c>
      <c r="H73" s="108" t="s">
        <v>44</v>
      </c>
      <c r="I73" s="40">
        <v>2.2685185185185183E-2</v>
      </c>
      <c r="J73" s="41">
        <v>2.8009259259259265E-2</v>
      </c>
      <c r="K73" s="11">
        <f>I73+J73</f>
        <v>5.0694444444444445E-2</v>
      </c>
    </row>
    <row r="74" spans="1:11" ht="25.5" x14ac:dyDescent="0.25">
      <c r="A74" s="163" t="s">
        <v>0</v>
      </c>
      <c r="B74" s="178">
        <v>24</v>
      </c>
      <c r="C74" s="1" t="s">
        <v>1</v>
      </c>
      <c r="D74" s="1">
        <v>1000</v>
      </c>
      <c r="E74" s="8" t="s">
        <v>44</v>
      </c>
      <c r="F74" s="8" t="s">
        <v>688</v>
      </c>
      <c r="G74" s="105">
        <v>1000</v>
      </c>
      <c r="H74" s="108" t="s">
        <v>44</v>
      </c>
      <c r="I74" s="40">
        <v>0.14861111111111111</v>
      </c>
      <c r="J74" s="41">
        <v>7.013888888888889E-2</v>
      </c>
      <c r="K74" s="11">
        <f t="shared" ref="K74:K124" si="2">I74+J74</f>
        <v>0.21875</v>
      </c>
    </row>
    <row r="75" spans="1:11" x14ac:dyDescent="0.25">
      <c r="A75" s="163" t="s">
        <v>308</v>
      </c>
      <c r="B75" s="178">
        <v>160</v>
      </c>
      <c r="C75" s="1" t="s">
        <v>1</v>
      </c>
      <c r="D75" s="1">
        <v>1000</v>
      </c>
      <c r="E75" s="8" t="s">
        <v>38</v>
      </c>
      <c r="F75" s="8" t="s">
        <v>4</v>
      </c>
      <c r="G75" s="105">
        <v>1000</v>
      </c>
      <c r="H75" s="108" t="s">
        <v>584</v>
      </c>
      <c r="I75" s="40">
        <v>6.7361111111111122E-2</v>
      </c>
      <c r="J75" s="41">
        <v>8.4027777777777785E-2</v>
      </c>
      <c r="K75" s="11">
        <f t="shared" si="2"/>
        <v>0.15138888888888891</v>
      </c>
    </row>
    <row r="76" spans="1:11" x14ac:dyDescent="0.25">
      <c r="A76" s="163" t="s">
        <v>0</v>
      </c>
      <c r="B76" s="178">
        <v>161</v>
      </c>
      <c r="C76" s="1" t="s">
        <v>1</v>
      </c>
      <c r="D76" s="1">
        <v>1250</v>
      </c>
      <c r="E76" s="8" t="s">
        <v>38</v>
      </c>
      <c r="F76" s="8" t="s">
        <v>4</v>
      </c>
      <c r="G76" s="105">
        <v>1250</v>
      </c>
      <c r="H76" s="108" t="s">
        <v>584</v>
      </c>
      <c r="I76" s="40">
        <v>8.4074074074074079E-2</v>
      </c>
      <c r="J76" s="41">
        <v>6.5185185185185193E-2</v>
      </c>
      <c r="K76" s="11">
        <f t="shared" si="2"/>
        <v>0.14925925925925926</v>
      </c>
    </row>
    <row r="77" spans="1:11" x14ac:dyDescent="0.25">
      <c r="A77" s="163" t="s">
        <v>0</v>
      </c>
      <c r="B77" s="178">
        <v>162</v>
      </c>
      <c r="C77" s="1" t="s">
        <v>1</v>
      </c>
      <c r="D77" s="1">
        <v>1000</v>
      </c>
      <c r="E77" s="8" t="s">
        <v>38</v>
      </c>
      <c r="F77" s="8" t="s">
        <v>4</v>
      </c>
      <c r="G77" s="105">
        <v>1000</v>
      </c>
      <c r="H77" s="108" t="s">
        <v>584</v>
      </c>
      <c r="I77" s="40">
        <v>3.2870370370370376E-2</v>
      </c>
      <c r="J77" s="41">
        <v>0.11875000000000001</v>
      </c>
      <c r="K77" s="11">
        <f t="shared" si="2"/>
        <v>0.15162037037037038</v>
      </c>
    </row>
    <row r="78" spans="1:11" x14ac:dyDescent="0.25">
      <c r="A78" s="163" t="s">
        <v>0</v>
      </c>
      <c r="B78" s="178">
        <v>152</v>
      </c>
      <c r="C78" s="1" t="s">
        <v>1</v>
      </c>
      <c r="D78" s="1">
        <v>1600</v>
      </c>
      <c r="E78" s="8" t="s">
        <v>93</v>
      </c>
      <c r="F78" s="8" t="s">
        <v>4</v>
      </c>
      <c r="G78" s="105">
        <v>1600</v>
      </c>
      <c r="H78" s="8" t="s">
        <v>93</v>
      </c>
      <c r="I78" s="40">
        <v>0.11270254629629631</v>
      </c>
      <c r="J78" s="41">
        <v>4.1377314814814811E-2</v>
      </c>
      <c r="K78" s="11">
        <f t="shared" si="2"/>
        <v>0.1540798611111111</v>
      </c>
    </row>
    <row r="79" spans="1:11" x14ac:dyDescent="0.25">
      <c r="A79" s="163" t="s">
        <v>0</v>
      </c>
      <c r="B79" s="178">
        <v>151</v>
      </c>
      <c r="C79" s="1" t="s">
        <v>1</v>
      </c>
      <c r="D79" s="1">
        <v>1600</v>
      </c>
      <c r="E79" s="8" t="s">
        <v>93</v>
      </c>
      <c r="F79" s="8" t="s">
        <v>4</v>
      </c>
      <c r="G79" s="105">
        <v>1600</v>
      </c>
      <c r="H79" s="8" t="s">
        <v>93</v>
      </c>
      <c r="I79" s="40">
        <v>1.8373842592592594E-2</v>
      </c>
      <c r="J79" s="41">
        <v>3.2262731481481483E-2</v>
      </c>
      <c r="K79" s="11">
        <f t="shared" si="2"/>
        <v>5.0636574074074077E-2</v>
      </c>
    </row>
    <row r="80" spans="1:11" x14ac:dyDescent="0.25">
      <c r="A80" s="163" t="s">
        <v>308</v>
      </c>
      <c r="B80" s="178">
        <v>150</v>
      </c>
      <c r="C80" s="1" t="s">
        <v>1</v>
      </c>
      <c r="D80" s="1">
        <v>1600</v>
      </c>
      <c r="E80" s="8" t="s">
        <v>93</v>
      </c>
      <c r="F80" s="8" t="s">
        <v>4</v>
      </c>
      <c r="G80" s="105">
        <v>1600</v>
      </c>
      <c r="H80" s="8" t="s">
        <v>93</v>
      </c>
      <c r="I80" s="40">
        <v>0</v>
      </c>
      <c r="J80" s="41">
        <v>0</v>
      </c>
      <c r="K80" s="11">
        <f t="shared" si="2"/>
        <v>0</v>
      </c>
    </row>
    <row r="81" spans="1:11" x14ac:dyDescent="0.25">
      <c r="A81" s="163" t="s">
        <v>0</v>
      </c>
      <c r="B81" s="178">
        <v>2</v>
      </c>
      <c r="C81" s="1" t="s">
        <v>1</v>
      </c>
      <c r="D81" s="1">
        <v>1000</v>
      </c>
      <c r="E81" s="8" t="s">
        <v>678</v>
      </c>
      <c r="F81" s="8" t="s">
        <v>4</v>
      </c>
      <c r="G81" s="106">
        <v>1000</v>
      </c>
      <c r="H81" s="8" t="s">
        <v>678</v>
      </c>
      <c r="I81" s="40">
        <v>4.3750000000000004E-2</v>
      </c>
      <c r="J81" s="41">
        <v>4.9074074074074076E-2</v>
      </c>
      <c r="K81" s="11">
        <f t="shared" si="2"/>
        <v>9.2824074074074087E-2</v>
      </c>
    </row>
    <row r="82" spans="1:11" x14ac:dyDescent="0.25">
      <c r="A82" s="163" t="s">
        <v>0</v>
      </c>
      <c r="B82" s="178">
        <v>3</v>
      </c>
      <c r="C82" s="1" t="s">
        <v>1</v>
      </c>
      <c r="D82" s="1">
        <v>1000</v>
      </c>
      <c r="E82" s="8" t="s">
        <v>536</v>
      </c>
      <c r="F82" s="8" t="s">
        <v>4</v>
      </c>
      <c r="G82" s="106">
        <v>1000</v>
      </c>
      <c r="H82" s="8" t="s">
        <v>536</v>
      </c>
      <c r="I82" s="40">
        <v>6.2731481481481485E-2</v>
      </c>
      <c r="J82" s="41">
        <v>6.3194444444444442E-2</v>
      </c>
      <c r="K82" s="11">
        <f t="shared" si="2"/>
        <v>0.12592592592592594</v>
      </c>
    </row>
    <row r="83" spans="1:11" x14ac:dyDescent="0.25">
      <c r="A83" s="163" t="s">
        <v>0</v>
      </c>
      <c r="B83" s="178">
        <v>7</v>
      </c>
      <c r="C83" s="1" t="s">
        <v>1</v>
      </c>
      <c r="D83" s="1">
        <v>1250</v>
      </c>
      <c r="E83" s="8" t="s">
        <v>13</v>
      </c>
      <c r="F83" s="8" t="s">
        <v>4</v>
      </c>
      <c r="G83" s="106">
        <v>1250</v>
      </c>
      <c r="H83" s="8" t="s">
        <v>13</v>
      </c>
      <c r="I83" s="40">
        <v>0</v>
      </c>
      <c r="J83" s="41">
        <v>4.3518518518518519E-2</v>
      </c>
      <c r="K83" s="11">
        <f t="shared" si="2"/>
        <v>4.3518518518518519E-2</v>
      </c>
    </row>
    <row r="84" spans="1:11" x14ac:dyDescent="0.25">
      <c r="A84" s="163" t="s">
        <v>0</v>
      </c>
      <c r="B84" s="178">
        <v>8</v>
      </c>
      <c r="C84" s="1" t="s">
        <v>1</v>
      </c>
      <c r="D84" s="1">
        <v>1000</v>
      </c>
      <c r="E84" s="8" t="s">
        <v>13</v>
      </c>
      <c r="F84" s="8" t="s">
        <v>4</v>
      </c>
      <c r="G84" s="106">
        <v>1000</v>
      </c>
      <c r="H84" s="8" t="s">
        <v>13</v>
      </c>
      <c r="I84" s="40">
        <v>4.5833333333333337E-2</v>
      </c>
      <c r="J84" s="41">
        <v>4.5833333333333337E-2</v>
      </c>
      <c r="K84" s="11">
        <f t="shared" si="2"/>
        <v>9.1666666666666674E-2</v>
      </c>
    </row>
    <row r="85" spans="1:11" x14ac:dyDescent="0.25">
      <c r="A85" s="163" t="s">
        <v>0</v>
      </c>
      <c r="B85" s="178">
        <v>9</v>
      </c>
      <c r="C85" s="1" t="s">
        <v>1</v>
      </c>
      <c r="D85" s="1">
        <v>1000</v>
      </c>
      <c r="E85" s="8" t="s">
        <v>13</v>
      </c>
      <c r="F85" s="8" t="s">
        <v>4</v>
      </c>
      <c r="G85" s="106">
        <v>1000</v>
      </c>
      <c r="H85" s="8" t="s">
        <v>13</v>
      </c>
      <c r="I85" s="40">
        <v>4.3750000000000004E-2</v>
      </c>
      <c r="J85" s="41">
        <v>2.9166666666666671E-2</v>
      </c>
      <c r="K85" s="11">
        <f t="shared" si="2"/>
        <v>7.2916666666666671E-2</v>
      </c>
    </row>
    <row r="86" spans="1:11" ht="25.5" x14ac:dyDescent="0.25">
      <c r="A86" s="163" t="s">
        <v>0</v>
      </c>
      <c r="B86" s="178">
        <v>10</v>
      </c>
      <c r="C86" s="1" t="s">
        <v>679</v>
      </c>
      <c r="D86" s="1">
        <v>1250</v>
      </c>
      <c r="E86" s="8" t="s">
        <v>536</v>
      </c>
      <c r="F86" s="8" t="s">
        <v>4</v>
      </c>
      <c r="G86" s="106">
        <v>1250</v>
      </c>
      <c r="H86" s="8" t="s">
        <v>536</v>
      </c>
      <c r="I86" s="40">
        <v>0</v>
      </c>
      <c r="J86" s="41">
        <v>3.6851851851851851E-2</v>
      </c>
      <c r="K86" s="11">
        <f t="shared" si="2"/>
        <v>3.6851851851851851E-2</v>
      </c>
    </row>
    <row r="87" spans="1:11" x14ac:dyDescent="0.25">
      <c r="A87" s="163" t="s">
        <v>308</v>
      </c>
      <c r="B87" s="178">
        <v>140</v>
      </c>
      <c r="C87" s="1" t="s">
        <v>1</v>
      </c>
      <c r="D87" s="1">
        <v>1600</v>
      </c>
      <c r="E87" s="8" t="s">
        <v>67</v>
      </c>
      <c r="F87" s="8" t="s">
        <v>4</v>
      </c>
      <c r="G87" s="106">
        <v>1600</v>
      </c>
      <c r="H87" s="8" t="s">
        <v>67</v>
      </c>
      <c r="I87" s="40">
        <v>2.8501157407407413E-2</v>
      </c>
      <c r="J87" s="41">
        <v>7.8848379629629633E-3</v>
      </c>
      <c r="K87" s="11">
        <f t="shared" si="2"/>
        <v>3.6385995370370378E-2</v>
      </c>
    </row>
    <row r="88" spans="1:11" x14ac:dyDescent="0.25">
      <c r="A88" s="163" t="s">
        <v>0</v>
      </c>
      <c r="B88" s="178">
        <v>141</v>
      </c>
      <c r="C88" s="1" t="s">
        <v>1</v>
      </c>
      <c r="D88" s="1">
        <v>1600</v>
      </c>
      <c r="E88" s="8" t="s">
        <v>67</v>
      </c>
      <c r="F88" s="8" t="s">
        <v>4</v>
      </c>
      <c r="G88" s="106">
        <v>1600</v>
      </c>
      <c r="H88" s="8" t="s">
        <v>32</v>
      </c>
      <c r="I88" s="40">
        <v>1.3020833333333333E-3</v>
      </c>
      <c r="J88" s="41">
        <v>4.5717592592592587E-2</v>
      </c>
      <c r="K88" s="11">
        <f t="shared" si="2"/>
        <v>4.7019675925925923E-2</v>
      </c>
    </row>
    <row r="89" spans="1:11" x14ac:dyDescent="0.25">
      <c r="A89" s="163" t="s">
        <v>0</v>
      </c>
      <c r="B89" s="178">
        <v>142</v>
      </c>
      <c r="C89" s="1" t="s">
        <v>1</v>
      </c>
      <c r="D89" s="1">
        <v>1600</v>
      </c>
      <c r="E89" s="8" t="s">
        <v>143</v>
      </c>
      <c r="F89" s="8" t="s">
        <v>4</v>
      </c>
      <c r="G89" s="106">
        <v>1600</v>
      </c>
      <c r="H89" s="8" t="s">
        <v>143</v>
      </c>
      <c r="I89" s="40">
        <v>9.4039351851851853E-3</v>
      </c>
      <c r="J89" s="41">
        <v>8.3188657407407399E-2</v>
      </c>
      <c r="K89" s="11">
        <f t="shared" si="2"/>
        <v>9.2592592592592587E-2</v>
      </c>
    </row>
    <row r="90" spans="1:11" x14ac:dyDescent="0.25">
      <c r="A90" s="163" t="s">
        <v>686</v>
      </c>
      <c r="B90" s="178">
        <v>1</v>
      </c>
      <c r="C90" s="1" t="s">
        <v>670</v>
      </c>
      <c r="D90" s="1">
        <v>630</v>
      </c>
      <c r="E90" s="8" t="s">
        <v>202</v>
      </c>
      <c r="F90" s="107"/>
      <c r="G90" s="106"/>
      <c r="H90" s="8"/>
      <c r="I90" s="40">
        <v>8.2671957671957674E-2</v>
      </c>
      <c r="J90" s="41"/>
      <c r="K90" s="11">
        <f t="shared" si="2"/>
        <v>8.2671957671957674E-2</v>
      </c>
    </row>
    <row r="91" spans="1:11" x14ac:dyDescent="0.25">
      <c r="A91" s="163" t="s">
        <v>686</v>
      </c>
      <c r="B91" s="178">
        <v>2</v>
      </c>
      <c r="C91" s="1" t="s">
        <v>670</v>
      </c>
      <c r="D91" s="1">
        <v>630</v>
      </c>
      <c r="E91" s="8" t="s">
        <v>202</v>
      </c>
      <c r="F91" s="107"/>
      <c r="G91" s="106"/>
      <c r="H91" s="8"/>
      <c r="I91" s="40">
        <v>0</v>
      </c>
      <c r="J91" s="41"/>
      <c r="K91" s="11">
        <f t="shared" si="2"/>
        <v>0</v>
      </c>
    </row>
    <row r="92" spans="1:11" x14ac:dyDescent="0.25">
      <c r="A92" s="163" t="s">
        <v>686</v>
      </c>
      <c r="B92" s="178">
        <v>3</v>
      </c>
      <c r="C92" s="1" t="s">
        <v>670</v>
      </c>
      <c r="D92" s="1">
        <v>1000</v>
      </c>
      <c r="E92" s="8" t="s">
        <v>202</v>
      </c>
      <c r="F92" s="107"/>
      <c r="G92" s="106"/>
      <c r="H92" s="8"/>
      <c r="I92" s="40">
        <v>1.5509259259259259E-2</v>
      </c>
      <c r="J92" s="41"/>
      <c r="K92" s="11">
        <f t="shared" si="2"/>
        <v>1.5509259259259259E-2</v>
      </c>
    </row>
    <row r="93" spans="1:11" x14ac:dyDescent="0.25">
      <c r="A93" s="163" t="s">
        <v>686</v>
      </c>
      <c r="B93" s="178">
        <v>4</v>
      </c>
      <c r="C93" s="1" t="s">
        <v>670</v>
      </c>
      <c r="D93" s="1">
        <v>630</v>
      </c>
      <c r="E93" s="8" t="s">
        <v>202</v>
      </c>
      <c r="F93" s="107"/>
      <c r="G93" s="106"/>
      <c r="H93" s="8"/>
      <c r="I93" s="40">
        <v>4.8868312757201653E-2</v>
      </c>
      <c r="J93" s="41"/>
      <c r="K93" s="11">
        <f t="shared" si="2"/>
        <v>4.8868312757201653E-2</v>
      </c>
    </row>
    <row r="94" spans="1:11" x14ac:dyDescent="0.25">
      <c r="A94" s="163" t="s">
        <v>308</v>
      </c>
      <c r="B94" s="178">
        <v>16330</v>
      </c>
      <c r="C94" s="1" t="s">
        <v>1</v>
      </c>
      <c r="D94" s="3">
        <v>1600</v>
      </c>
      <c r="E94" s="8" t="s">
        <v>208</v>
      </c>
      <c r="F94" s="8" t="s">
        <v>666</v>
      </c>
      <c r="G94" s="103">
        <v>1600</v>
      </c>
      <c r="H94" s="8" t="s">
        <v>590</v>
      </c>
      <c r="I94" s="40">
        <v>2.1629050925925927E-2</v>
      </c>
      <c r="J94" s="41">
        <v>1.193576388888889E-2</v>
      </c>
      <c r="K94" s="11">
        <f t="shared" si="2"/>
        <v>3.3564814814814818E-2</v>
      </c>
    </row>
    <row r="95" spans="1:11" x14ac:dyDescent="0.25">
      <c r="A95" s="163" t="s">
        <v>0</v>
      </c>
      <c r="B95" s="178">
        <v>16334</v>
      </c>
      <c r="C95" s="1" t="s">
        <v>1</v>
      </c>
      <c r="D95" s="1">
        <v>1250</v>
      </c>
      <c r="E95" s="8" t="s">
        <v>208</v>
      </c>
      <c r="F95" s="8" t="s">
        <v>4</v>
      </c>
      <c r="G95" s="105">
        <v>1250</v>
      </c>
      <c r="H95" s="8" t="s">
        <v>208</v>
      </c>
      <c r="I95" s="40">
        <v>8.0740740740740752E-2</v>
      </c>
      <c r="J95" s="41">
        <v>4.1888888888888885E-2</v>
      </c>
      <c r="K95" s="11">
        <f t="shared" si="2"/>
        <v>0.12262962962962964</v>
      </c>
    </row>
    <row r="96" spans="1:11" x14ac:dyDescent="0.25">
      <c r="A96" s="163" t="s">
        <v>0</v>
      </c>
      <c r="B96" s="178">
        <v>16337</v>
      </c>
      <c r="C96" s="1" t="s">
        <v>1</v>
      </c>
      <c r="D96" s="3">
        <v>1250</v>
      </c>
      <c r="E96" s="8" t="s">
        <v>208</v>
      </c>
      <c r="F96" s="8" t="s">
        <v>4</v>
      </c>
      <c r="G96" s="103">
        <v>1250</v>
      </c>
      <c r="H96" s="8" t="s">
        <v>208</v>
      </c>
      <c r="I96" s="40">
        <v>0.11325925925925927</v>
      </c>
      <c r="J96" s="41">
        <v>0.13216666666666668</v>
      </c>
      <c r="K96" s="11">
        <f t="shared" si="2"/>
        <v>0.24542592592592594</v>
      </c>
    </row>
    <row r="97" spans="1:11" x14ac:dyDescent="0.25">
      <c r="A97" s="163" t="s">
        <v>0</v>
      </c>
      <c r="B97" s="178">
        <v>13405</v>
      </c>
      <c r="C97" s="1" t="s">
        <v>1</v>
      </c>
      <c r="D97" s="3">
        <v>1250</v>
      </c>
      <c r="E97" s="8" t="s">
        <v>77</v>
      </c>
      <c r="F97" s="8" t="s">
        <v>4</v>
      </c>
      <c r="G97" s="103">
        <v>1250</v>
      </c>
      <c r="H97" s="8" t="s">
        <v>37</v>
      </c>
      <c r="I97" s="40">
        <v>3.4444444444444444E-2</v>
      </c>
      <c r="J97" s="41">
        <v>1.4074074074074074E-2</v>
      </c>
      <c r="K97" s="11">
        <f t="shared" si="2"/>
        <v>4.8518518518518516E-2</v>
      </c>
    </row>
    <row r="98" spans="1:11" x14ac:dyDescent="0.25">
      <c r="A98" s="163" t="s">
        <v>0</v>
      </c>
      <c r="B98" s="178">
        <v>27141</v>
      </c>
      <c r="C98" s="1" t="s">
        <v>1</v>
      </c>
      <c r="D98" s="1">
        <v>1600</v>
      </c>
      <c r="E98" s="8" t="s">
        <v>52</v>
      </c>
      <c r="F98" s="8" t="s">
        <v>4</v>
      </c>
      <c r="G98" s="106">
        <v>1600</v>
      </c>
      <c r="H98" s="8" t="s">
        <v>577</v>
      </c>
      <c r="I98" s="40">
        <v>0.10512152777777779</v>
      </c>
      <c r="J98" s="41">
        <v>3.9496527777777783E-2</v>
      </c>
      <c r="K98" s="11">
        <f>I98+J98</f>
        <v>0.14461805555555557</v>
      </c>
    </row>
    <row r="99" spans="1:11" x14ac:dyDescent="0.25">
      <c r="A99" s="163" t="s">
        <v>0</v>
      </c>
      <c r="B99" s="178">
        <v>1231</v>
      </c>
      <c r="C99" s="1" t="s">
        <v>1</v>
      </c>
      <c r="D99" s="1">
        <v>1250</v>
      </c>
      <c r="E99" s="8" t="s">
        <v>15</v>
      </c>
      <c r="F99" s="8" t="s">
        <v>4</v>
      </c>
      <c r="G99" s="106">
        <v>1250</v>
      </c>
      <c r="H99" s="8" t="s">
        <v>32</v>
      </c>
      <c r="I99" s="40">
        <v>3.8518518518518521E-2</v>
      </c>
      <c r="J99" s="41">
        <v>0.10796296296296297</v>
      </c>
      <c r="K99" s="11">
        <f t="shared" si="2"/>
        <v>0.14648148148148149</v>
      </c>
    </row>
    <row r="100" spans="1:11" x14ac:dyDescent="0.25">
      <c r="A100" s="163" t="s">
        <v>0</v>
      </c>
      <c r="B100" s="178">
        <v>1232</v>
      </c>
      <c r="C100" s="1" t="s">
        <v>1</v>
      </c>
      <c r="D100" s="1">
        <v>1600</v>
      </c>
      <c r="E100" s="8" t="s">
        <v>680</v>
      </c>
      <c r="F100" s="8" t="s">
        <v>4</v>
      </c>
      <c r="G100" s="106">
        <v>1600</v>
      </c>
      <c r="H100" s="8" t="s">
        <v>680</v>
      </c>
      <c r="I100" s="40">
        <v>6.3657407407407399E-2</v>
      </c>
      <c r="J100" s="41">
        <v>5.5266203703703699E-2</v>
      </c>
      <c r="K100" s="11">
        <f t="shared" si="2"/>
        <v>0.1189236111111111</v>
      </c>
    </row>
    <row r="101" spans="1:11" x14ac:dyDescent="0.25">
      <c r="A101" s="163" t="s">
        <v>0</v>
      </c>
      <c r="B101" s="178">
        <v>1233</v>
      </c>
      <c r="C101" s="1" t="s">
        <v>1</v>
      </c>
      <c r="D101" s="1">
        <v>1600</v>
      </c>
      <c r="E101" s="8" t="s">
        <v>32</v>
      </c>
      <c r="F101" s="8" t="s">
        <v>4</v>
      </c>
      <c r="G101" s="106">
        <v>1600</v>
      </c>
      <c r="H101" s="8" t="s">
        <v>15</v>
      </c>
      <c r="I101" s="40">
        <v>3.3420138888888888E-2</v>
      </c>
      <c r="J101" s="41">
        <v>2.8790509259259259E-2</v>
      </c>
      <c r="K101" s="11">
        <f t="shared" si="2"/>
        <v>6.2210648148148147E-2</v>
      </c>
    </row>
    <row r="102" spans="1:11" x14ac:dyDescent="0.25">
      <c r="A102" s="163" t="s">
        <v>0</v>
      </c>
      <c r="B102" s="178">
        <v>1234</v>
      </c>
      <c r="C102" s="1" t="s">
        <v>1</v>
      </c>
      <c r="D102" s="1">
        <v>1600</v>
      </c>
      <c r="E102" s="8" t="s">
        <v>15</v>
      </c>
      <c r="F102" s="8" t="s">
        <v>4</v>
      </c>
      <c r="G102" s="106">
        <v>1600</v>
      </c>
      <c r="H102" s="8" t="s">
        <v>32</v>
      </c>
      <c r="I102" s="40">
        <v>2.5028935185185185E-2</v>
      </c>
      <c r="J102" s="41">
        <v>3.3709490740740741E-2</v>
      </c>
      <c r="K102" s="11">
        <f t="shared" si="2"/>
        <v>5.873842592592593E-2</v>
      </c>
    </row>
    <row r="103" spans="1:11" x14ac:dyDescent="0.25">
      <c r="A103" s="163" t="s">
        <v>687</v>
      </c>
      <c r="B103" s="178">
        <v>528</v>
      </c>
      <c r="C103" s="1" t="s">
        <v>670</v>
      </c>
      <c r="D103" s="1">
        <v>160</v>
      </c>
      <c r="E103" s="8" t="s">
        <v>519</v>
      </c>
      <c r="F103" s="107"/>
      <c r="G103" s="106"/>
      <c r="H103" s="8"/>
      <c r="I103" s="40">
        <v>1.8807870370370371E-2</v>
      </c>
      <c r="J103" s="41"/>
      <c r="K103" s="11">
        <f t="shared" si="2"/>
        <v>1.8807870370370371E-2</v>
      </c>
    </row>
    <row r="104" spans="1:11" x14ac:dyDescent="0.25">
      <c r="A104" s="163" t="s">
        <v>308</v>
      </c>
      <c r="B104" s="178" t="s">
        <v>685</v>
      </c>
      <c r="C104" s="1" t="s">
        <v>1</v>
      </c>
      <c r="D104" s="3">
        <v>1250</v>
      </c>
      <c r="E104" s="8" t="s">
        <v>141</v>
      </c>
      <c r="F104" s="8" t="s">
        <v>4</v>
      </c>
      <c r="G104" s="104">
        <v>1250</v>
      </c>
      <c r="H104" s="8" t="s">
        <v>32</v>
      </c>
      <c r="I104" s="40">
        <v>4.8148148148148152E-3</v>
      </c>
      <c r="J104" s="41">
        <v>0.11666666666666668</v>
      </c>
      <c r="K104" s="11">
        <f t="shared" si="2"/>
        <v>0.1214814814814815</v>
      </c>
    </row>
    <row r="105" spans="1:11" x14ac:dyDescent="0.25">
      <c r="A105" s="163" t="s">
        <v>308</v>
      </c>
      <c r="B105" s="178" t="s">
        <v>685</v>
      </c>
      <c r="C105" s="1" t="s">
        <v>250</v>
      </c>
      <c r="D105" s="3">
        <v>1250</v>
      </c>
      <c r="E105" s="8" t="s">
        <v>33</v>
      </c>
      <c r="F105" s="8" t="s">
        <v>251</v>
      </c>
      <c r="G105" s="104">
        <v>1250</v>
      </c>
      <c r="H105" s="8" t="s">
        <v>32</v>
      </c>
      <c r="I105" s="40">
        <v>5.37037037037037E-3</v>
      </c>
      <c r="J105" s="41">
        <v>9.3148148148148147E-2</v>
      </c>
      <c r="K105" s="11">
        <f t="shared" si="2"/>
        <v>9.8518518518518519E-2</v>
      </c>
    </row>
    <row r="106" spans="1:11" x14ac:dyDescent="0.25">
      <c r="A106" s="163" t="s">
        <v>686</v>
      </c>
      <c r="B106" s="178">
        <v>5305</v>
      </c>
      <c r="C106" s="1" t="s">
        <v>670</v>
      </c>
      <c r="D106" s="1">
        <v>1000</v>
      </c>
      <c r="E106" s="8" t="s">
        <v>56</v>
      </c>
      <c r="F106" s="107"/>
      <c r="G106" s="106"/>
      <c r="H106" s="8"/>
      <c r="I106" s="40">
        <v>0.68449074074074068</v>
      </c>
      <c r="J106" s="41"/>
      <c r="K106" s="11">
        <f t="shared" si="2"/>
        <v>0.68449074074074068</v>
      </c>
    </row>
    <row r="107" spans="1:11" x14ac:dyDescent="0.25">
      <c r="A107" s="163" t="s">
        <v>686</v>
      </c>
      <c r="B107" s="178">
        <v>5202</v>
      </c>
      <c r="C107" s="1" t="s">
        <v>670</v>
      </c>
      <c r="D107" s="1">
        <v>1000</v>
      </c>
      <c r="E107" s="8" t="s">
        <v>572</v>
      </c>
      <c r="F107" s="107"/>
      <c r="G107" s="106"/>
      <c r="H107" s="8"/>
      <c r="I107" s="40">
        <v>0.48796296296296299</v>
      </c>
      <c r="J107" s="41"/>
      <c r="K107" s="11">
        <f t="shared" si="2"/>
        <v>0.48796296296296299</v>
      </c>
    </row>
    <row r="108" spans="1:11" x14ac:dyDescent="0.25">
      <c r="A108" s="163" t="s">
        <v>686</v>
      </c>
      <c r="B108" s="178">
        <v>5201</v>
      </c>
      <c r="C108" s="1" t="s">
        <v>670</v>
      </c>
      <c r="D108" s="1">
        <v>1000</v>
      </c>
      <c r="E108" s="8" t="s">
        <v>202</v>
      </c>
      <c r="F108" s="107"/>
      <c r="G108" s="106"/>
      <c r="H108" s="8"/>
      <c r="I108" s="40">
        <v>0.53310185185185188</v>
      </c>
      <c r="J108" s="41"/>
      <c r="K108" s="11">
        <f t="shared" si="2"/>
        <v>0.53310185185185188</v>
      </c>
    </row>
    <row r="109" spans="1:11" x14ac:dyDescent="0.25">
      <c r="A109" s="163" t="s">
        <v>686</v>
      </c>
      <c r="B109" s="178">
        <v>5</v>
      </c>
      <c r="C109" s="1" t="s">
        <v>670</v>
      </c>
      <c r="D109" s="1">
        <v>400</v>
      </c>
      <c r="E109" s="8" t="s">
        <v>572</v>
      </c>
      <c r="F109" s="107"/>
      <c r="G109" s="106"/>
      <c r="H109" s="8"/>
      <c r="I109" s="40">
        <v>9.2013888888888895E-2</v>
      </c>
      <c r="J109" s="41"/>
      <c r="K109" s="11">
        <f t="shared" si="2"/>
        <v>9.2013888888888895E-2</v>
      </c>
    </row>
    <row r="110" spans="1:11" x14ac:dyDescent="0.25">
      <c r="A110" s="163" t="s">
        <v>686</v>
      </c>
      <c r="B110" s="178">
        <v>4</v>
      </c>
      <c r="C110" s="1" t="s">
        <v>670</v>
      </c>
      <c r="D110" s="1">
        <v>630</v>
      </c>
      <c r="E110" s="8" t="s">
        <v>626</v>
      </c>
      <c r="F110" s="107"/>
      <c r="G110" s="106"/>
      <c r="H110" s="8"/>
      <c r="I110" s="40">
        <v>0.21421222810111701</v>
      </c>
      <c r="J110" s="41"/>
      <c r="K110" s="11">
        <f t="shared" si="2"/>
        <v>0.21421222810111701</v>
      </c>
    </row>
    <row r="111" spans="1:11" x14ac:dyDescent="0.25">
      <c r="A111" s="163" t="s">
        <v>686</v>
      </c>
      <c r="B111" s="178">
        <v>3</v>
      </c>
      <c r="C111" s="1" t="s">
        <v>670</v>
      </c>
      <c r="D111" s="1">
        <v>1000</v>
      </c>
      <c r="E111" s="8" t="s">
        <v>550</v>
      </c>
      <c r="F111" s="107"/>
      <c r="G111" s="106"/>
      <c r="H111" s="8"/>
      <c r="I111" s="40">
        <v>0.43587962962962962</v>
      </c>
      <c r="J111" s="41"/>
      <c r="K111" s="11">
        <f t="shared" si="2"/>
        <v>0.43587962962962962</v>
      </c>
    </row>
    <row r="112" spans="1:11" x14ac:dyDescent="0.25">
      <c r="A112" s="163" t="s">
        <v>686</v>
      </c>
      <c r="B112" s="178">
        <v>1</v>
      </c>
      <c r="C112" s="1" t="s">
        <v>670</v>
      </c>
      <c r="D112" s="1">
        <v>630</v>
      </c>
      <c r="E112" s="8" t="s">
        <v>215</v>
      </c>
      <c r="F112" s="107"/>
      <c r="G112" s="106"/>
      <c r="H112" s="8"/>
      <c r="I112" s="40">
        <v>0.52836566725455614</v>
      </c>
      <c r="J112" s="41"/>
      <c r="K112" s="11">
        <f t="shared" si="2"/>
        <v>0.52836566725455614</v>
      </c>
    </row>
    <row r="113" spans="1:11" x14ac:dyDescent="0.25">
      <c r="A113" s="163" t="s">
        <v>0</v>
      </c>
      <c r="B113" s="178">
        <v>1402</v>
      </c>
      <c r="C113" s="1" t="s">
        <v>1</v>
      </c>
      <c r="D113" s="1">
        <v>1000</v>
      </c>
      <c r="E113" s="8" t="s">
        <v>681</v>
      </c>
      <c r="F113" s="8" t="s">
        <v>4</v>
      </c>
      <c r="G113" s="106">
        <v>1000</v>
      </c>
      <c r="H113" s="8"/>
      <c r="I113" s="40">
        <v>0.12777777777777777</v>
      </c>
      <c r="J113" s="41">
        <v>0</v>
      </c>
      <c r="K113" s="11">
        <f t="shared" si="2"/>
        <v>0.12777777777777777</v>
      </c>
    </row>
    <row r="114" spans="1:11" x14ac:dyDescent="0.25">
      <c r="A114" s="163" t="s">
        <v>308</v>
      </c>
      <c r="B114" s="178">
        <v>18034</v>
      </c>
      <c r="C114" s="1" t="s">
        <v>670</v>
      </c>
      <c r="D114" s="1">
        <v>1000</v>
      </c>
      <c r="E114" s="8" t="s">
        <v>278</v>
      </c>
      <c r="F114" s="8" t="s">
        <v>4</v>
      </c>
      <c r="G114" s="106">
        <v>1000</v>
      </c>
      <c r="H114" s="8" t="s">
        <v>678</v>
      </c>
      <c r="I114" s="40">
        <v>0.2013888888888889</v>
      </c>
      <c r="J114" s="41">
        <v>0.32407407407407407</v>
      </c>
      <c r="K114" s="11">
        <f t="shared" si="2"/>
        <v>0.52546296296296302</v>
      </c>
    </row>
    <row r="115" spans="1:11" x14ac:dyDescent="0.25">
      <c r="A115" s="163" t="s">
        <v>686</v>
      </c>
      <c r="B115" s="178">
        <v>630</v>
      </c>
      <c r="C115" s="1" t="s">
        <v>670</v>
      </c>
      <c r="D115" s="1">
        <v>630</v>
      </c>
      <c r="E115" s="8" t="s">
        <v>14</v>
      </c>
      <c r="F115" s="107"/>
      <c r="G115" s="106"/>
      <c r="H115" s="8"/>
      <c r="I115" s="40">
        <v>1.0864932392710169</v>
      </c>
      <c r="J115" s="41"/>
      <c r="K115" s="11">
        <f t="shared" si="2"/>
        <v>1.0864932392710169</v>
      </c>
    </row>
    <row r="116" spans="1:11" x14ac:dyDescent="0.25">
      <c r="A116" s="163" t="s">
        <v>686</v>
      </c>
      <c r="B116" s="178">
        <v>1</v>
      </c>
      <c r="C116" s="1" t="s">
        <v>670</v>
      </c>
      <c r="D116" s="1">
        <v>630</v>
      </c>
      <c r="E116" s="8" t="s">
        <v>172</v>
      </c>
      <c r="F116" s="107"/>
      <c r="G116" s="106"/>
      <c r="H116" s="8"/>
      <c r="I116" s="40">
        <v>0.21751910640799532</v>
      </c>
      <c r="J116" s="41"/>
      <c r="K116" s="11">
        <f t="shared" si="2"/>
        <v>0.21751910640799532</v>
      </c>
    </row>
    <row r="117" spans="1:11" x14ac:dyDescent="0.25">
      <c r="A117" s="163" t="s">
        <v>686</v>
      </c>
      <c r="B117" s="178">
        <v>2</v>
      </c>
      <c r="C117" s="1" t="s">
        <v>670</v>
      </c>
      <c r="D117" s="1">
        <v>630</v>
      </c>
      <c r="E117" s="8" t="s">
        <v>60</v>
      </c>
      <c r="F117" s="107"/>
      <c r="G117" s="106"/>
      <c r="H117" s="8"/>
      <c r="I117" s="40">
        <v>0</v>
      </c>
      <c r="J117" s="41"/>
      <c r="K117" s="11">
        <f t="shared" si="2"/>
        <v>0</v>
      </c>
    </row>
    <row r="118" spans="1:11" ht="51" x14ac:dyDescent="0.25">
      <c r="A118" s="163" t="s">
        <v>308</v>
      </c>
      <c r="B118" s="178">
        <v>129</v>
      </c>
      <c r="C118" s="1" t="s">
        <v>1</v>
      </c>
      <c r="D118" s="1">
        <v>1250</v>
      </c>
      <c r="E118" s="8" t="s">
        <v>682</v>
      </c>
      <c r="F118" s="8" t="s">
        <v>683</v>
      </c>
      <c r="G118" s="106">
        <v>1250</v>
      </c>
      <c r="H118" s="8"/>
      <c r="I118" s="40">
        <v>0.11277777777777777</v>
      </c>
      <c r="J118" s="41">
        <v>0</v>
      </c>
      <c r="K118" s="11">
        <f>I118+J118</f>
        <v>0.11277777777777777</v>
      </c>
    </row>
    <row r="119" spans="1:11" x14ac:dyDescent="0.25">
      <c r="A119" s="163" t="s">
        <v>308</v>
      </c>
      <c r="B119" s="178">
        <v>130</v>
      </c>
      <c r="C119" s="1" t="s">
        <v>1</v>
      </c>
      <c r="D119" s="1">
        <v>1000</v>
      </c>
      <c r="E119" s="8" t="s">
        <v>230</v>
      </c>
      <c r="F119" s="8" t="s">
        <v>4</v>
      </c>
      <c r="G119" s="106">
        <v>1000</v>
      </c>
      <c r="H119" s="8" t="s">
        <v>244</v>
      </c>
      <c r="I119" s="40">
        <v>6.1342592592592594E-2</v>
      </c>
      <c r="J119" s="41">
        <v>6.4814814814814811E-2</v>
      </c>
      <c r="K119" s="11">
        <f t="shared" si="2"/>
        <v>0.12615740740740741</v>
      </c>
    </row>
    <row r="120" spans="1:11" x14ac:dyDescent="0.25">
      <c r="A120" s="163" t="s">
        <v>0</v>
      </c>
      <c r="B120" s="178">
        <v>131</v>
      </c>
      <c r="C120" s="1" t="s">
        <v>1</v>
      </c>
      <c r="D120" s="1">
        <v>1000</v>
      </c>
      <c r="E120" s="8" t="s">
        <v>230</v>
      </c>
      <c r="F120" s="8" t="s">
        <v>4</v>
      </c>
      <c r="G120" s="106">
        <v>1000</v>
      </c>
      <c r="H120" s="8" t="s">
        <v>230</v>
      </c>
      <c r="I120" s="40">
        <v>6.3657407407407413E-2</v>
      </c>
      <c r="J120" s="41">
        <v>6.7129629629629636E-2</v>
      </c>
      <c r="K120" s="11">
        <f t="shared" si="2"/>
        <v>0.13078703703703703</v>
      </c>
    </row>
    <row r="121" spans="1:11" x14ac:dyDescent="0.25">
      <c r="A121" s="163" t="s">
        <v>0</v>
      </c>
      <c r="B121" s="178">
        <v>19934</v>
      </c>
      <c r="C121" s="1" t="s">
        <v>1</v>
      </c>
      <c r="D121" s="1">
        <v>1000</v>
      </c>
      <c r="E121" s="8" t="s">
        <v>215</v>
      </c>
      <c r="F121" s="8" t="s">
        <v>4</v>
      </c>
      <c r="G121" s="106">
        <v>1000</v>
      </c>
      <c r="H121" s="8" t="s">
        <v>326</v>
      </c>
      <c r="I121" s="40">
        <v>6.1805555555555558E-2</v>
      </c>
      <c r="J121" s="41">
        <v>0.10972222222222222</v>
      </c>
      <c r="K121" s="11">
        <f t="shared" si="2"/>
        <v>0.17152777777777778</v>
      </c>
    </row>
    <row r="122" spans="1:11" x14ac:dyDescent="0.25">
      <c r="A122" s="163" t="s">
        <v>0</v>
      </c>
      <c r="B122" s="178">
        <v>19945</v>
      </c>
      <c r="C122" s="1" t="s">
        <v>1</v>
      </c>
      <c r="D122" s="1">
        <v>1000</v>
      </c>
      <c r="E122" s="8" t="s">
        <v>244</v>
      </c>
      <c r="F122" s="8" t="s">
        <v>4</v>
      </c>
      <c r="G122" s="106">
        <v>1000</v>
      </c>
      <c r="H122" s="8" t="s">
        <v>433</v>
      </c>
      <c r="I122" s="40">
        <v>7.7083333333333337E-2</v>
      </c>
      <c r="J122" s="41">
        <v>0.11342592592592593</v>
      </c>
      <c r="K122" s="11">
        <f t="shared" si="2"/>
        <v>0.19050925925925927</v>
      </c>
    </row>
    <row r="123" spans="1:11" x14ac:dyDescent="0.25">
      <c r="A123" s="163" t="s">
        <v>308</v>
      </c>
      <c r="B123" s="178">
        <v>18148</v>
      </c>
      <c r="C123" s="1" t="s">
        <v>1</v>
      </c>
      <c r="D123" s="1">
        <v>1000</v>
      </c>
      <c r="E123" s="8" t="s">
        <v>44</v>
      </c>
      <c r="F123" s="8" t="s">
        <v>4</v>
      </c>
      <c r="G123" s="105">
        <v>1000</v>
      </c>
      <c r="H123" s="108" t="s">
        <v>44</v>
      </c>
      <c r="I123" s="40">
        <v>2.2685185185185183E-2</v>
      </c>
      <c r="J123" s="41">
        <v>2.8009259259259265E-2</v>
      </c>
      <c r="K123" s="11">
        <f t="shared" si="2"/>
        <v>5.0694444444444445E-2</v>
      </c>
    </row>
    <row r="124" spans="1:11" ht="26.25" thickBot="1" x14ac:dyDescent="0.3">
      <c r="A124" s="164" t="s">
        <v>0</v>
      </c>
      <c r="B124" s="179">
        <v>24</v>
      </c>
      <c r="C124" s="44" t="s">
        <v>1</v>
      </c>
      <c r="D124" s="44">
        <v>1000</v>
      </c>
      <c r="E124" s="46" t="s">
        <v>44</v>
      </c>
      <c r="F124" s="46" t="s">
        <v>677</v>
      </c>
      <c r="G124" s="109">
        <v>1000</v>
      </c>
      <c r="H124" s="110" t="s">
        <v>44</v>
      </c>
      <c r="I124" s="47">
        <v>0.14861111111111111</v>
      </c>
      <c r="J124" s="48">
        <v>0</v>
      </c>
      <c r="K124" s="11">
        <f t="shared" si="2"/>
        <v>0.14861111111111111</v>
      </c>
    </row>
  </sheetData>
  <mergeCells count="13">
    <mergeCell ref="F1:H1"/>
    <mergeCell ref="I1:J1"/>
    <mergeCell ref="B7:B8"/>
    <mergeCell ref="B9:B10"/>
    <mergeCell ref="B11:B12"/>
    <mergeCell ref="B37:B38"/>
    <mergeCell ref="B66:B67"/>
    <mergeCell ref="A21:A22"/>
    <mergeCell ref="A1:A2"/>
    <mergeCell ref="C1:E1"/>
    <mergeCell ref="B13:B14"/>
    <mergeCell ref="B21:B22"/>
    <mergeCell ref="A37:A3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083F-6702-4A5C-A881-A94CD5F7A141}">
  <dimension ref="A1:L15"/>
  <sheetViews>
    <sheetView workbookViewId="0">
      <selection activeCell="M20" sqref="M20"/>
    </sheetView>
  </sheetViews>
  <sheetFormatPr defaultRowHeight="12.75" x14ac:dyDescent="0.2"/>
  <cols>
    <col min="1" max="1" width="5.5703125" style="194" customWidth="1"/>
    <col min="2" max="2" width="6.42578125" style="302" customWidth="1"/>
    <col min="3" max="3" width="16" style="194" bestFit="1" customWidth="1"/>
    <col min="4" max="4" width="6.5703125" style="190" bestFit="1" customWidth="1"/>
    <col min="5" max="5" width="9.140625" style="193"/>
    <col min="6" max="6" width="12" style="194" bestFit="1" customWidth="1"/>
    <col min="7" max="7" width="6.5703125" style="190" bestFit="1" customWidth="1"/>
    <col min="8" max="8" width="8.42578125" style="193" customWidth="1"/>
    <col min="9" max="9" width="6.5703125" style="193" bestFit="1" customWidth="1"/>
    <col min="10" max="10" width="7.85546875" style="193" customWidth="1"/>
    <col min="11" max="11" width="7.5703125" style="192" customWidth="1"/>
    <col min="12" max="12" width="9.140625" style="191"/>
    <col min="13" max="16384" width="9.140625" style="190"/>
  </cols>
  <sheetData>
    <row r="1" spans="1:12" s="216" customFormat="1" ht="13.5" thickBot="1" x14ac:dyDescent="0.3">
      <c r="A1" s="228" t="s">
        <v>120</v>
      </c>
      <c r="B1" s="294" t="s">
        <v>121</v>
      </c>
      <c r="C1" s="351" t="s">
        <v>122</v>
      </c>
      <c r="D1" s="352"/>
      <c r="E1" s="353"/>
      <c r="F1" s="351" t="s">
        <v>123</v>
      </c>
      <c r="G1" s="352"/>
      <c r="H1" s="352"/>
      <c r="I1" s="354" t="s">
        <v>697</v>
      </c>
      <c r="J1" s="355"/>
      <c r="K1" s="218"/>
      <c r="L1" s="217"/>
    </row>
    <row r="2" spans="1:12" s="216" customFormat="1" ht="13.5" thickBot="1" x14ac:dyDescent="0.3">
      <c r="A2" s="225"/>
      <c r="B2" s="295" t="s">
        <v>124</v>
      </c>
      <c r="C2" s="225" t="s">
        <v>125</v>
      </c>
      <c r="D2" s="224" t="s">
        <v>126</v>
      </c>
      <c r="E2" s="223" t="s">
        <v>127</v>
      </c>
      <c r="F2" s="222" t="s">
        <v>125</v>
      </c>
      <c r="G2" s="221" t="s">
        <v>126</v>
      </c>
      <c r="H2" s="216" t="s">
        <v>127</v>
      </c>
      <c r="I2" s="220" t="s">
        <v>128</v>
      </c>
      <c r="J2" s="219" t="s">
        <v>129</v>
      </c>
      <c r="K2" s="218"/>
      <c r="L2" s="217"/>
    </row>
    <row r="3" spans="1:12" ht="13.5" thickBot="1" x14ac:dyDescent="0.25">
      <c r="A3" s="356" t="s">
        <v>696</v>
      </c>
      <c r="B3" s="357"/>
      <c r="C3" s="357"/>
      <c r="D3" s="357"/>
      <c r="E3" s="357"/>
      <c r="F3" s="357"/>
      <c r="G3" s="357"/>
      <c r="H3" s="357"/>
      <c r="I3" s="357"/>
      <c r="J3" s="358"/>
    </row>
    <row r="4" spans="1:12" x14ac:dyDescent="0.2">
      <c r="A4" s="215" t="s">
        <v>133</v>
      </c>
      <c r="B4" s="214">
        <v>385</v>
      </c>
      <c r="C4" s="210" t="s">
        <v>1</v>
      </c>
      <c r="D4" s="213">
        <v>1000</v>
      </c>
      <c r="E4" s="212" t="s">
        <v>577</v>
      </c>
      <c r="F4" s="210" t="s">
        <v>692</v>
      </c>
      <c r="G4" s="211">
        <v>1000</v>
      </c>
      <c r="H4" s="210" t="s">
        <v>577</v>
      </c>
      <c r="I4" s="296">
        <v>0.09</v>
      </c>
      <c r="J4" s="297">
        <v>0.11</v>
      </c>
      <c r="K4" s="192">
        <f t="shared" ref="K4:K14" si="0">I4+J4</f>
        <v>0.2</v>
      </c>
      <c r="L4" s="190"/>
    </row>
    <row r="5" spans="1:12" x14ac:dyDescent="0.2">
      <c r="A5" s="207" t="s">
        <v>133</v>
      </c>
      <c r="B5" s="209" t="s">
        <v>695</v>
      </c>
      <c r="C5" s="202" t="s">
        <v>1</v>
      </c>
      <c r="D5" s="205">
        <v>1000</v>
      </c>
      <c r="E5" s="204" t="s">
        <v>114</v>
      </c>
      <c r="F5" s="202" t="s">
        <v>4</v>
      </c>
      <c r="G5" s="203">
        <v>1000</v>
      </c>
      <c r="H5" s="202" t="s">
        <v>60</v>
      </c>
      <c r="I5" s="298">
        <v>0.11</v>
      </c>
      <c r="J5" s="299">
        <v>0.06</v>
      </c>
      <c r="K5" s="192">
        <f t="shared" si="0"/>
        <v>0.16999999999999998</v>
      </c>
      <c r="L5" s="190"/>
    </row>
    <row r="6" spans="1:12" x14ac:dyDescent="0.2">
      <c r="A6" s="207" t="s">
        <v>133</v>
      </c>
      <c r="B6" s="206">
        <v>384</v>
      </c>
      <c r="C6" s="202" t="s">
        <v>1</v>
      </c>
      <c r="D6" s="205">
        <v>1000</v>
      </c>
      <c r="E6" s="204" t="s">
        <v>12</v>
      </c>
      <c r="F6" s="202" t="s">
        <v>4</v>
      </c>
      <c r="G6" s="203">
        <v>1000</v>
      </c>
      <c r="H6" s="202" t="s">
        <v>171</v>
      </c>
      <c r="I6" s="298">
        <v>0.02</v>
      </c>
      <c r="J6" s="299">
        <v>0.12</v>
      </c>
      <c r="K6" s="192">
        <f t="shared" si="0"/>
        <v>0.13999999999999999</v>
      </c>
      <c r="L6" s="190"/>
    </row>
    <row r="7" spans="1:12" x14ac:dyDescent="0.2">
      <c r="A7" s="207" t="s">
        <v>133</v>
      </c>
      <c r="B7" s="206">
        <v>383</v>
      </c>
      <c r="C7" s="202" t="s">
        <v>1</v>
      </c>
      <c r="D7" s="205">
        <v>1000</v>
      </c>
      <c r="E7" s="204" t="s">
        <v>33</v>
      </c>
      <c r="F7" s="202" t="s">
        <v>4</v>
      </c>
      <c r="G7" s="203">
        <v>1000</v>
      </c>
      <c r="H7" s="202" t="s">
        <v>694</v>
      </c>
      <c r="I7" s="298">
        <v>7.0000000000000007E-2</v>
      </c>
      <c r="J7" s="299">
        <v>0.09</v>
      </c>
      <c r="K7" s="192">
        <f t="shared" si="0"/>
        <v>0.16</v>
      </c>
      <c r="L7" s="190"/>
    </row>
    <row r="8" spans="1:12" x14ac:dyDescent="0.2">
      <c r="A8" s="207" t="s">
        <v>133</v>
      </c>
      <c r="B8" s="206">
        <v>382</v>
      </c>
      <c r="C8" s="202" t="s">
        <v>1</v>
      </c>
      <c r="D8" s="205">
        <v>1000</v>
      </c>
      <c r="E8" s="204" t="s">
        <v>173</v>
      </c>
      <c r="F8" s="202" t="s">
        <v>4</v>
      </c>
      <c r="G8" s="203">
        <v>1000</v>
      </c>
      <c r="H8" s="202" t="s">
        <v>577</v>
      </c>
      <c r="I8" s="298">
        <v>0.14000000000000001</v>
      </c>
      <c r="J8" s="299">
        <v>0.11</v>
      </c>
      <c r="K8" s="192">
        <f t="shared" si="0"/>
        <v>0.25</v>
      </c>
      <c r="L8" s="190"/>
    </row>
    <row r="9" spans="1:12" x14ac:dyDescent="0.2">
      <c r="A9" s="207" t="s">
        <v>98</v>
      </c>
      <c r="B9" s="206">
        <v>55</v>
      </c>
      <c r="C9" s="202" t="s">
        <v>693</v>
      </c>
      <c r="D9" s="205">
        <v>1000</v>
      </c>
      <c r="E9" s="204" t="s">
        <v>14</v>
      </c>
      <c r="F9" s="208" t="s">
        <v>4</v>
      </c>
      <c r="G9" s="203">
        <v>1000</v>
      </c>
      <c r="H9" s="202" t="s">
        <v>162</v>
      </c>
      <c r="I9" s="298">
        <v>0.14000000000000001</v>
      </c>
      <c r="J9" s="299">
        <v>0.13</v>
      </c>
      <c r="K9" s="192">
        <f t="shared" si="0"/>
        <v>0.27</v>
      </c>
      <c r="L9" s="190"/>
    </row>
    <row r="10" spans="1:12" x14ac:dyDescent="0.2">
      <c r="A10" s="207" t="s">
        <v>133</v>
      </c>
      <c r="B10" s="206">
        <v>551</v>
      </c>
      <c r="C10" s="202" t="s">
        <v>1</v>
      </c>
      <c r="D10" s="205">
        <v>630</v>
      </c>
      <c r="E10" s="204" t="s">
        <v>38</v>
      </c>
      <c r="F10" s="202" t="s">
        <v>4</v>
      </c>
      <c r="G10" s="203">
        <v>630</v>
      </c>
      <c r="H10" s="202" t="s">
        <v>577</v>
      </c>
      <c r="I10" s="298">
        <v>0.39</v>
      </c>
      <c r="J10" s="299">
        <v>0.05</v>
      </c>
      <c r="K10" s="192">
        <f t="shared" si="0"/>
        <v>0.44</v>
      </c>
      <c r="L10" s="190"/>
    </row>
    <row r="11" spans="1:12" x14ac:dyDescent="0.2">
      <c r="A11" s="207" t="s">
        <v>133</v>
      </c>
      <c r="B11" s="206">
        <v>552</v>
      </c>
      <c r="C11" s="202" t="s">
        <v>1</v>
      </c>
      <c r="D11" s="205">
        <v>1000</v>
      </c>
      <c r="E11" s="204" t="s">
        <v>14</v>
      </c>
      <c r="F11" s="202" t="s">
        <v>4</v>
      </c>
      <c r="G11" s="203">
        <v>1000</v>
      </c>
      <c r="H11" s="202" t="s">
        <v>271</v>
      </c>
      <c r="I11" s="298">
        <v>0.19</v>
      </c>
      <c r="J11" s="299">
        <v>0.12</v>
      </c>
      <c r="K11" s="192">
        <f t="shared" si="0"/>
        <v>0.31</v>
      </c>
      <c r="L11" s="190"/>
    </row>
    <row r="12" spans="1:12" x14ac:dyDescent="0.2">
      <c r="A12" s="207" t="s">
        <v>133</v>
      </c>
      <c r="B12" s="206">
        <v>553</v>
      </c>
      <c r="C12" s="202" t="s">
        <v>1</v>
      </c>
      <c r="D12" s="205">
        <v>1000</v>
      </c>
      <c r="E12" s="204" t="s">
        <v>187</v>
      </c>
      <c r="F12" s="202" t="s">
        <v>4</v>
      </c>
      <c r="G12" s="203">
        <v>1000</v>
      </c>
      <c r="H12" s="202" t="s">
        <v>215</v>
      </c>
      <c r="I12" s="298">
        <v>0.17</v>
      </c>
      <c r="J12" s="299">
        <v>0.12</v>
      </c>
      <c r="K12" s="192">
        <f t="shared" si="0"/>
        <v>0.29000000000000004</v>
      </c>
      <c r="L12" s="190"/>
    </row>
    <row r="13" spans="1:12" x14ac:dyDescent="0.2">
      <c r="A13" s="207" t="s">
        <v>133</v>
      </c>
      <c r="B13" s="206">
        <v>554</v>
      </c>
      <c r="C13" s="202" t="s">
        <v>1</v>
      </c>
      <c r="D13" s="205">
        <v>1000</v>
      </c>
      <c r="E13" s="204" t="s">
        <v>44</v>
      </c>
      <c r="F13" s="202" t="s">
        <v>4</v>
      </c>
      <c r="G13" s="203">
        <v>1000</v>
      </c>
      <c r="H13" s="202" t="s">
        <v>254</v>
      </c>
      <c r="I13" s="298">
        <v>0.17</v>
      </c>
      <c r="J13" s="299">
        <v>0.1</v>
      </c>
      <c r="K13" s="192">
        <f t="shared" si="0"/>
        <v>0.27</v>
      </c>
      <c r="L13" s="190"/>
    </row>
    <row r="14" spans="1:12" ht="13.5" thickBot="1" x14ac:dyDescent="0.25">
      <c r="A14" s="201" t="s">
        <v>133</v>
      </c>
      <c r="B14" s="200">
        <v>30</v>
      </c>
      <c r="C14" s="196" t="s">
        <v>1</v>
      </c>
      <c r="D14" s="199">
        <v>630</v>
      </c>
      <c r="E14" s="198" t="s">
        <v>298</v>
      </c>
      <c r="F14" s="196" t="s">
        <v>692</v>
      </c>
      <c r="G14" s="197">
        <v>630</v>
      </c>
      <c r="H14" s="196" t="s">
        <v>271</v>
      </c>
      <c r="I14" s="300">
        <v>0.01</v>
      </c>
      <c r="J14" s="301">
        <v>0.12</v>
      </c>
      <c r="K14" s="192">
        <f t="shared" si="0"/>
        <v>0.13</v>
      </c>
      <c r="L14" s="190"/>
    </row>
    <row r="15" spans="1:12" x14ac:dyDescent="0.2">
      <c r="A15" s="291"/>
    </row>
  </sheetData>
  <mergeCells count="4"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C89C-D624-45D9-8F7D-82967372A5B9}">
  <dimension ref="A1:K57"/>
  <sheetViews>
    <sheetView workbookViewId="0">
      <selection activeCell="N16" sqref="N16"/>
    </sheetView>
  </sheetViews>
  <sheetFormatPr defaultRowHeight="12.75" x14ac:dyDescent="0.2"/>
  <cols>
    <col min="1" max="2" width="9.140625" style="304"/>
    <col min="3" max="3" width="12.7109375" style="304" customWidth="1"/>
    <col min="4" max="5" width="9.140625" style="304"/>
    <col min="6" max="6" width="12" style="304" bestFit="1" customWidth="1"/>
    <col min="7" max="16384" width="9.140625" style="304"/>
  </cols>
  <sheetData>
    <row r="1" spans="1:11" ht="13.5" thickBot="1" x14ac:dyDescent="0.25">
      <c r="A1" s="368" t="s">
        <v>120</v>
      </c>
      <c r="B1" s="303" t="s">
        <v>121</v>
      </c>
      <c r="C1" s="359" t="s">
        <v>122</v>
      </c>
      <c r="D1" s="360"/>
      <c r="E1" s="361"/>
      <c r="F1" s="362" t="s">
        <v>123</v>
      </c>
      <c r="G1" s="363"/>
      <c r="H1" s="364"/>
      <c r="I1" s="362" t="s">
        <v>697</v>
      </c>
      <c r="J1" s="364"/>
      <c r="K1" s="249"/>
    </row>
    <row r="2" spans="1:11" ht="13.5" thickBot="1" x14ac:dyDescent="0.25">
      <c r="A2" s="369"/>
      <c r="B2" s="305" t="s">
        <v>124</v>
      </c>
      <c r="C2" s="254" t="s">
        <v>125</v>
      </c>
      <c r="D2" s="252" t="s">
        <v>126</v>
      </c>
      <c r="E2" s="246" t="s">
        <v>127</v>
      </c>
      <c r="F2" s="253" t="s">
        <v>125</v>
      </c>
      <c r="G2" s="252" t="s">
        <v>126</v>
      </c>
      <c r="H2" s="246" t="s">
        <v>127</v>
      </c>
      <c r="I2" s="251" t="s">
        <v>128</v>
      </c>
      <c r="J2" s="250" t="s">
        <v>129</v>
      </c>
      <c r="K2" s="249"/>
    </row>
    <row r="3" spans="1:11" ht="13.5" thickBot="1" x14ac:dyDescent="0.25">
      <c r="A3" s="365" t="s">
        <v>715</v>
      </c>
      <c r="B3" s="366"/>
      <c r="C3" s="366"/>
      <c r="D3" s="366"/>
      <c r="E3" s="366"/>
      <c r="F3" s="366"/>
      <c r="G3" s="366"/>
      <c r="H3" s="366"/>
      <c r="I3" s="366"/>
      <c r="J3" s="367"/>
      <c r="K3" s="229"/>
    </row>
    <row r="4" spans="1:11" ht="15.75" customHeight="1" thickBot="1" x14ac:dyDescent="0.25">
      <c r="A4" s="248" t="s">
        <v>0</v>
      </c>
      <c r="B4" s="306">
        <v>151</v>
      </c>
      <c r="C4" s="246" t="s">
        <v>1</v>
      </c>
      <c r="D4" s="247">
        <v>630</v>
      </c>
      <c r="E4" s="245" t="s">
        <v>681</v>
      </c>
      <c r="F4" s="246" t="s">
        <v>4</v>
      </c>
      <c r="G4" s="245">
        <v>630</v>
      </c>
      <c r="H4" s="244" t="s">
        <v>707</v>
      </c>
      <c r="I4" s="307">
        <v>0.15</v>
      </c>
      <c r="J4" s="308">
        <v>0.12</v>
      </c>
      <c r="K4" s="229">
        <f t="shared" ref="K4:K35" si="0">I4+J4</f>
        <v>0.27</v>
      </c>
    </row>
    <row r="5" spans="1:11" x14ac:dyDescent="0.2">
      <c r="A5" s="243" t="s">
        <v>0</v>
      </c>
      <c r="B5" s="309">
        <v>151</v>
      </c>
      <c r="C5" s="242" t="s">
        <v>1</v>
      </c>
      <c r="D5" s="242">
        <v>630</v>
      </c>
      <c r="E5" s="241" t="s">
        <v>681</v>
      </c>
      <c r="F5" s="242" t="s">
        <v>4</v>
      </c>
      <c r="G5" s="241">
        <v>630</v>
      </c>
      <c r="H5" s="240" t="s">
        <v>707</v>
      </c>
      <c r="I5" s="310">
        <v>0.08</v>
      </c>
      <c r="J5" s="311">
        <v>0.1</v>
      </c>
      <c r="K5" s="229">
        <f t="shared" si="0"/>
        <v>0.18</v>
      </c>
    </row>
    <row r="6" spans="1:11" x14ac:dyDescent="0.2">
      <c r="A6" s="237" t="s">
        <v>0</v>
      </c>
      <c r="B6" s="312">
        <v>151</v>
      </c>
      <c r="C6" s="236" t="s">
        <v>1</v>
      </c>
      <c r="D6" s="236">
        <v>630</v>
      </c>
      <c r="E6" s="235" t="s">
        <v>681</v>
      </c>
      <c r="F6" s="236" t="s">
        <v>4</v>
      </c>
      <c r="G6" s="235">
        <v>630</v>
      </c>
      <c r="H6" s="234" t="s">
        <v>707</v>
      </c>
      <c r="I6" s="313">
        <v>0.11</v>
      </c>
      <c r="J6" s="314">
        <v>0.09</v>
      </c>
      <c r="K6" s="229">
        <f t="shared" si="0"/>
        <v>0.2</v>
      </c>
    </row>
    <row r="7" spans="1:11" x14ac:dyDescent="0.2">
      <c r="A7" s="237" t="s">
        <v>0</v>
      </c>
      <c r="B7" s="312">
        <v>152</v>
      </c>
      <c r="C7" s="236" t="s">
        <v>1</v>
      </c>
      <c r="D7" s="236">
        <v>630</v>
      </c>
      <c r="E7" s="235" t="s">
        <v>700</v>
      </c>
      <c r="F7" s="236" t="s">
        <v>4</v>
      </c>
      <c r="G7" s="235">
        <v>630</v>
      </c>
      <c r="H7" s="234" t="s">
        <v>714</v>
      </c>
      <c r="I7" s="313">
        <v>0.14000000000000001</v>
      </c>
      <c r="J7" s="314">
        <v>0.15</v>
      </c>
      <c r="K7" s="229">
        <f t="shared" si="0"/>
        <v>0.29000000000000004</v>
      </c>
    </row>
    <row r="8" spans="1:11" x14ac:dyDescent="0.2">
      <c r="A8" s="237" t="s">
        <v>0</v>
      </c>
      <c r="B8" s="312">
        <v>152</v>
      </c>
      <c r="C8" s="236" t="s">
        <v>1</v>
      </c>
      <c r="D8" s="236">
        <v>630</v>
      </c>
      <c r="E8" s="235" t="s">
        <v>700</v>
      </c>
      <c r="F8" s="236" t="s">
        <v>4</v>
      </c>
      <c r="G8" s="235">
        <v>630</v>
      </c>
      <c r="H8" s="234" t="s">
        <v>714</v>
      </c>
      <c r="I8" s="313">
        <v>0.19</v>
      </c>
      <c r="J8" s="314">
        <v>0.17</v>
      </c>
      <c r="K8" s="229">
        <f t="shared" si="0"/>
        <v>0.36</v>
      </c>
    </row>
    <row r="9" spans="1:11" x14ac:dyDescent="0.2">
      <c r="A9" s="237" t="s">
        <v>0</v>
      </c>
      <c r="B9" s="312">
        <v>152</v>
      </c>
      <c r="C9" s="236" t="s">
        <v>1</v>
      </c>
      <c r="D9" s="236">
        <v>630</v>
      </c>
      <c r="E9" s="235" t="s">
        <v>192</v>
      </c>
      <c r="F9" s="236" t="s">
        <v>4</v>
      </c>
      <c r="G9" s="235">
        <v>630</v>
      </c>
      <c r="H9" s="234" t="s">
        <v>192</v>
      </c>
      <c r="I9" s="313">
        <v>0.16</v>
      </c>
      <c r="J9" s="314">
        <v>0.15</v>
      </c>
      <c r="K9" s="229">
        <f t="shared" si="0"/>
        <v>0.31</v>
      </c>
    </row>
    <row r="10" spans="1:11" x14ac:dyDescent="0.2">
      <c r="A10" s="237" t="s">
        <v>0</v>
      </c>
      <c r="B10" s="312">
        <v>153</v>
      </c>
      <c r="C10" s="236" t="s">
        <v>1</v>
      </c>
      <c r="D10" s="236">
        <v>630</v>
      </c>
      <c r="E10" s="235" t="s">
        <v>59</v>
      </c>
      <c r="F10" s="236" t="s">
        <v>4</v>
      </c>
      <c r="G10" s="235">
        <v>630</v>
      </c>
      <c r="H10" s="234" t="s">
        <v>713</v>
      </c>
      <c r="I10" s="313">
        <v>0.15</v>
      </c>
      <c r="J10" s="314">
        <v>0.14000000000000001</v>
      </c>
      <c r="K10" s="229">
        <f t="shared" si="0"/>
        <v>0.29000000000000004</v>
      </c>
    </row>
    <row r="11" spans="1:11" x14ac:dyDescent="0.2">
      <c r="A11" s="237" t="s">
        <v>0</v>
      </c>
      <c r="B11" s="312">
        <v>153</v>
      </c>
      <c r="C11" s="236" t="s">
        <v>1</v>
      </c>
      <c r="D11" s="236">
        <v>630</v>
      </c>
      <c r="E11" s="235" t="s">
        <v>59</v>
      </c>
      <c r="F11" s="236" t="s">
        <v>4</v>
      </c>
      <c r="G11" s="235">
        <v>630</v>
      </c>
      <c r="H11" s="234" t="s">
        <v>713</v>
      </c>
      <c r="I11" s="313">
        <v>0.09</v>
      </c>
      <c r="J11" s="314">
        <v>7.0000000000000007E-2</v>
      </c>
      <c r="K11" s="229">
        <f t="shared" si="0"/>
        <v>0.16</v>
      </c>
    </row>
    <row r="12" spans="1:11" x14ac:dyDescent="0.2">
      <c r="A12" s="237" t="s">
        <v>0</v>
      </c>
      <c r="B12" s="312">
        <v>153</v>
      </c>
      <c r="C12" s="236" t="s">
        <v>1</v>
      </c>
      <c r="D12" s="236">
        <v>630</v>
      </c>
      <c r="E12" s="235" t="s">
        <v>59</v>
      </c>
      <c r="F12" s="236" t="s">
        <v>4</v>
      </c>
      <c r="G12" s="235">
        <v>630</v>
      </c>
      <c r="H12" s="234" t="s">
        <v>713</v>
      </c>
      <c r="I12" s="313">
        <v>7.0000000000000007E-2</v>
      </c>
      <c r="J12" s="314">
        <v>0.09</v>
      </c>
      <c r="K12" s="229">
        <f t="shared" si="0"/>
        <v>0.16</v>
      </c>
    </row>
    <row r="13" spans="1:11" x14ac:dyDescent="0.2">
      <c r="A13" s="237" t="s">
        <v>11</v>
      </c>
      <c r="B13" s="312">
        <v>154</v>
      </c>
      <c r="C13" s="236" t="s">
        <v>1</v>
      </c>
      <c r="D13" s="236">
        <v>630</v>
      </c>
      <c r="E13" s="235" t="s">
        <v>705</v>
      </c>
      <c r="F13" s="236" t="s">
        <v>4</v>
      </c>
      <c r="G13" s="235">
        <v>630</v>
      </c>
      <c r="H13" s="234" t="s">
        <v>712</v>
      </c>
      <c r="I13" s="313">
        <v>0.28000000000000003</v>
      </c>
      <c r="J13" s="314">
        <v>0.11</v>
      </c>
      <c r="K13" s="229">
        <f t="shared" si="0"/>
        <v>0.39</v>
      </c>
    </row>
    <row r="14" spans="1:11" x14ac:dyDescent="0.2">
      <c r="A14" s="237" t="s">
        <v>0</v>
      </c>
      <c r="B14" s="312">
        <v>154</v>
      </c>
      <c r="C14" s="236" t="s">
        <v>1</v>
      </c>
      <c r="D14" s="236">
        <v>630</v>
      </c>
      <c r="E14" s="235" t="s">
        <v>705</v>
      </c>
      <c r="F14" s="236" t="s">
        <v>4</v>
      </c>
      <c r="G14" s="235">
        <v>630</v>
      </c>
      <c r="H14" s="234" t="s">
        <v>712</v>
      </c>
      <c r="I14" s="313">
        <v>0.24</v>
      </c>
      <c r="J14" s="314">
        <v>0.06</v>
      </c>
      <c r="K14" s="229">
        <f t="shared" si="0"/>
        <v>0.3</v>
      </c>
    </row>
    <row r="15" spans="1:11" x14ac:dyDescent="0.2">
      <c r="A15" s="237" t="s">
        <v>0</v>
      </c>
      <c r="B15" s="312">
        <v>154</v>
      </c>
      <c r="C15" s="236" t="s">
        <v>1</v>
      </c>
      <c r="D15" s="236">
        <v>630</v>
      </c>
      <c r="E15" s="235" t="s">
        <v>705</v>
      </c>
      <c r="F15" s="236" t="s">
        <v>4</v>
      </c>
      <c r="G15" s="235">
        <v>630</v>
      </c>
      <c r="H15" s="234" t="s">
        <v>711</v>
      </c>
      <c r="I15" s="313">
        <v>0.31</v>
      </c>
      <c r="J15" s="314">
        <v>0.1</v>
      </c>
      <c r="K15" s="229">
        <f t="shared" si="0"/>
        <v>0.41000000000000003</v>
      </c>
    </row>
    <row r="16" spans="1:11" x14ac:dyDescent="0.2">
      <c r="A16" s="237" t="s">
        <v>0</v>
      </c>
      <c r="B16" s="312">
        <v>155</v>
      </c>
      <c r="C16" s="236" t="s">
        <v>1</v>
      </c>
      <c r="D16" s="236">
        <v>630</v>
      </c>
      <c r="E16" s="235" t="s">
        <v>59</v>
      </c>
      <c r="F16" s="236" t="s">
        <v>4</v>
      </c>
      <c r="G16" s="235">
        <v>630</v>
      </c>
      <c r="H16" s="234" t="s">
        <v>700</v>
      </c>
      <c r="I16" s="313">
        <v>0.09</v>
      </c>
      <c r="J16" s="314">
        <v>0.1</v>
      </c>
      <c r="K16" s="229">
        <f t="shared" si="0"/>
        <v>0.19</v>
      </c>
    </row>
    <row r="17" spans="1:11" x14ac:dyDescent="0.2">
      <c r="A17" s="237" t="s">
        <v>0</v>
      </c>
      <c r="B17" s="312">
        <v>155</v>
      </c>
      <c r="C17" s="236" t="s">
        <v>1</v>
      </c>
      <c r="D17" s="236">
        <v>630</v>
      </c>
      <c r="E17" s="235" t="s">
        <v>59</v>
      </c>
      <c r="F17" s="236" t="s">
        <v>4</v>
      </c>
      <c r="G17" s="235">
        <v>630</v>
      </c>
      <c r="H17" s="234" t="s">
        <v>700</v>
      </c>
      <c r="I17" s="313">
        <v>0.08</v>
      </c>
      <c r="J17" s="314">
        <v>0.08</v>
      </c>
      <c r="K17" s="229">
        <f t="shared" si="0"/>
        <v>0.16</v>
      </c>
    </row>
    <row r="18" spans="1:11" x14ac:dyDescent="0.2">
      <c r="A18" s="237" t="s">
        <v>0</v>
      </c>
      <c r="B18" s="312">
        <v>155</v>
      </c>
      <c r="C18" s="236" t="s">
        <v>1</v>
      </c>
      <c r="D18" s="236">
        <v>630</v>
      </c>
      <c r="E18" s="235" t="s">
        <v>59</v>
      </c>
      <c r="F18" s="236" t="s">
        <v>4</v>
      </c>
      <c r="G18" s="235">
        <v>630</v>
      </c>
      <c r="H18" s="234" t="s">
        <v>710</v>
      </c>
      <c r="I18" s="313">
        <v>0.11</v>
      </c>
      <c r="J18" s="314">
        <v>0.09</v>
      </c>
      <c r="K18" s="229">
        <f t="shared" si="0"/>
        <v>0.2</v>
      </c>
    </row>
    <row r="19" spans="1:11" x14ac:dyDescent="0.2">
      <c r="A19" s="237" t="s">
        <v>0</v>
      </c>
      <c r="B19" s="312">
        <v>157</v>
      </c>
      <c r="C19" s="236" t="s">
        <v>1</v>
      </c>
      <c r="D19" s="236">
        <v>1000</v>
      </c>
      <c r="E19" s="235" t="s">
        <v>45</v>
      </c>
      <c r="F19" s="236" t="s">
        <v>4</v>
      </c>
      <c r="G19" s="235">
        <v>1000</v>
      </c>
      <c r="H19" s="234" t="s">
        <v>709</v>
      </c>
      <c r="I19" s="313">
        <v>7.0000000000000007E-2</v>
      </c>
      <c r="J19" s="314">
        <v>7.0000000000000007E-2</v>
      </c>
      <c r="K19" s="229">
        <f t="shared" si="0"/>
        <v>0.14000000000000001</v>
      </c>
    </row>
    <row r="20" spans="1:11" x14ac:dyDescent="0.2">
      <c r="A20" s="237" t="s">
        <v>0</v>
      </c>
      <c r="B20" s="312">
        <v>157</v>
      </c>
      <c r="C20" s="236" t="s">
        <v>1</v>
      </c>
      <c r="D20" s="236">
        <v>1000</v>
      </c>
      <c r="E20" s="235" t="s">
        <v>45</v>
      </c>
      <c r="F20" s="236" t="s">
        <v>4</v>
      </c>
      <c r="G20" s="235">
        <v>1000</v>
      </c>
      <c r="H20" s="234" t="s">
        <v>708</v>
      </c>
      <c r="I20" s="313">
        <v>0.09</v>
      </c>
      <c r="J20" s="314">
        <v>0.12</v>
      </c>
      <c r="K20" s="229">
        <f t="shared" si="0"/>
        <v>0.21</v>
      </c>
    </row>
    <row r="21" spans="1:11" x14ac:dyDescent="0.2">
      <c r="A21" s="237" t="s">
        <v>0</v>
      </c>
      <c r="B21" s="312">
        <v>157</v>
      </c>
      <c r="C21" s="236" t="s">
        <v>1</v>
      </c>
      <c r="D21" s="236">
        <v>1000</v>
      </c>
      <c r="E21" s="235" t="s">
        <v>45</v>
      </c>
      <c r="F21" s="236" t="s">
        <v>4</v>
      </c>
      <c r="G21" s="235">
        <v>1000</v>
      </c>
      <c r="H21" s="234" t="s">
        <v>708</v>
      </c>
      <c r="I21" s="313">
        <v>0.11</v>
      </c>
      <c r="J21" s="314">
        <v>0.09</v>
      </c>
      <c r="K21" s="229">
        <f t="shared" si="0"/>
        <v>0.2</v>
      </c>
    </row>
    <row r="22" spans="1:11" x14ac:dyDescent="0.2">
      <c r="A22" s="237" t="s">
        <v>11</v>
      </c>
      <c r="B22" s="312">
        <v>158</v>
      </c>
      <c r="C22" s="236" t="s">
        <v>1</v>
      </c>
      <c r="D22" s="236">
        <v>630</v>
      </c>
      <c r="E22" s="235" t="s">
        <v>192</v>
      </c>
      <c r="F22" s="236" t="s">
        <v>4</v>
      </c>
      <c r="G22" s="235">
        <v>630</v>
      </c>
      <c r="H22" s="234" t="s">
        <v>707</v>
      </c>
      <c r="I22" s="313">
        <v>0.13</v>
      </c>
      <c r="J22" s="314">
        <v>0.11</v>
      </c>
      <c r="K22" s="229">
        <f t="shared" si="0"/>
        <v>0.24</v>
      </c>
    </row>
    <row r="23" spans="1:11" x14ac:dyDescent="0.2">
      <c r="A23" s="237" t="s">
        <v>0</v>
      </c>
      <c r="B23" s="312">
        <v>158</v>
      </c>
      <c r="C23" s="236" t="s">
        <v>1</v>
      </c>
      <c r="D23" s="236">
        <v>630</v>
      </c>
      <c r="E23" s="235" t="s">
        <v>707</v>
      </c>
      <c r="F23" s="236" t="s">
        <v>4</v>
      </c>
      <c r="G23" s="235">
        <v>630</v>
      </c>
      <c r="H23" s="234" t="s">
        <v>707</v>
      </c>
      <c r="I23" s="313">
        <v>0.14000000000000001</v>
      </c>
      <c r="J23" s="314">
        <v>0.19</v>
      </c>
      <c r="K23" s="229">
        <f t="shared" si="0"/>
        <v>0.33</v>
      </c>
    </row>
    <row r="24" spans="1:11" x14ac:dyDescent="0.2">
      <c r="A24" s="237" t="s">
        <v>0</v>
      </c>
      <c r="B24" s="312">
        <v>158</v>
      </c>
      <c r="C24" s="236" t="s">
        <v>1</v>
      </c>
      <c r="D24" s="236">
        <v>630</v>
      </c>
      <c r="E24" s="235" t="s">
        <v>707</v>
      </c>
      <c r="F24" s="236" t="s">
        <v>4</v>
      </c>
      <c r="G24" s="235">
        <v>630</v>
      </c>
      <c r="H24" s="234" t="s">
        <v>707</v>
      </c>
      <c r="I24" s="313">
        <v>0.14000000000000001</v>
      </c>
      <c r="J24" s="314">
        <v>0.13</v>
      </c>
      <c r="K24" s="229">
        <f t="shared" si="0"/>
        <v>0.27</v>
      </c>
    </row>
    <row r="25" spans="1:11" ht="25.5" x14ac:dyDescent="0.2">
      <c r="A25" s="237" t="s">
        <v>0</v>
      </c>
      <c r="B25" s="312">
        <v>141</v>
      </c>
      <c r="C25" s="236" t="s">
        <v>1</v>
      </c>
      <c r="D25" s="239">
        <v>1000</v>
      </c>
      <c r="E25" s="293" t="s">
        <v>44</v>
      </c>
      <c r="F25" s="239" t="s">
        <v>706</v>
      </c>
      <c r="G25" s="293">
        <v>1000</v>
      </c>
      <c r="H25" s="239" t="s">
        <v>275</v>
      </c>
      <c r="I25" s="315">
        <v>0.16</v>
      </c>
      <c r="J25" s="316">
        <v>0.13</v>
      </c>
      <c r="K25" s="292">
        <f t="shared" si="0"/>
        <v>0.29000000000000004</v>
      </c>
    </row>
    <row r="26" spans="1:11" x14ac:dyDescent="0.2">
      <c r="A26" s="237" t="s">
        <v>0</v>
      </c>
      <c r="B26" s="312">
        <v>141</v>
      </c>
      <c r="C26" s="236" t="s">
        <v>1</v>
      </c>
      <c r="D26" s="236">
        <v>1000</v>
      </c>
      <c r="E26" s="235" t="s">
        <v>44</v>
      </c>
      <c r="F26" s="236" t="s">
        <v>533</v>
      </c>
      <c r="G26" s="235">
        <v>1000</v>
      </c>
      <c r="H26" s="234" t="s">
        <v>275</v>
      </c>
      <c r="I26" s="313">
        <v>0.14000000000000001</v>
      </c>
      <c r="J26" s="314">
        <v>0.25</v>
      </c>
      <c r="K26" s="229">
        <f t="shared" si="0"/>
        <v>0.39</v>
      </c>
    </row>
    <row r="27" spans="1:11" x14ac:dyDescent="0.2">
      <c r="A27" s="237" t="s">
        <v>0</v>
      </c>
      <c r="B27" s="312">
        <v>141</v>
      </c>
      <c r="C27" s="236" t="s">
        <v>1</v>
      </c>
      <c r="D27" s="236">
        <v>1000</v>
      </c>
      <c r="E27" s="235" t="s">
        <v>44</v>
      </c>
      <c r="F27" s="236" t="s">
        <v>533</v>
      </c>
      <c r="G27" s="235">
        <v>1000</v>
      </c>
      <c r="H27" s="234" t="s">
        <v>275</v>
      </c>
      <c r="I27" s="313">
        <v>0.11</v>
      </c>
      <c r="J27" s="314">
        <v>0.13</v>
      </c>
      <c r="K27" s="229">
        <f t="shared" si="0"/>
        <v>0.24</v>
      </c>
    </row>
    <row r="28" spans="1:11" ht="25.5" x14ac:dyDescent="0.2">
      <c r="A28" s="237" t="s">
        <v>0</v>
      </c>
      <c r="B28" s="312">
        <v>142</v>
      </c>
      <c r="C28" s="239" t="s">
        <v>1</v>
      </c>
      <c r="D28" s="239">
        <v>1000</v>
      </c>
      <c r="E28" s="293" t="s">
        <v>33</v>
      </c>
      <c r="F28" s="239" t="s">
        <v>706</v>
      </c>
      <c r="G28" s="293">
        <v>1000</v>
      </c>
      <c r="H28" s="239" t="s">
        <v>263</v>
      </c>
      <c r="I28" s="315">
        <v>0.21</v>
      </c>
      <c r="J28" s="316">
        <v>0.16</v>
      </c>
      <c r="K28" s="292">
        <f t="shared" si="0"/>
        <v>0.37</v>
      </c>
    </row>
    <row r="29" spans="1:11" x14ac:dyDescent="0.2">
      <c r="A29" s="237" t="s">
        <v>0</v>
      </c>
      <c r="B29" s="312">
        <v>142</v>
      </c>
      <c r="C29" s="236" t="s">
        <v>1</v>
      </c>
      <c r="D29" s="236">
        <v>1000</v>
      </c>
      <c r="E29" s="235" t="s">
        <v>33</v>
      </c>
      <c r="F29" s="236" t="s">
        <v>533</v>
      </c>
      <c r="G29" s="235">
        <v>1000</v>
      </c>
      <c r="H29" s="234" t="s">
        <v>263</v>
      </c>
      <c r="I29" s="313">
        <v>0.17</v>
      </c>
      <c r="J29" s="314">
        <v>0.14000000000000001</v>
      </c>
      <c r="K29" s="229">
        <f t="shared" si="0"/>
        <v>0.31000000000000005</v>
      </c>
    </row>
    <row r="30" spans="1:11" x14ac:dyDescent="0.2">
      <c r="A30" s="237" t="s">
        <v>0</v>
      </c>
      <c r="B30" s="312">
        <v>142</v>
      </c>
      <c r="C30" s="236" t="s">
        <v>1</v>
      </c>
      <c r="D30" s="236">
        <v>1000</v>
      </c>
      <c r="E30" s="235" t="s">
        <v>33</v>
      </c>
      <c r="F30" s="236" t="s">
        <v>533</v>
      </c>
      <c r="G30" s="235">
        <v>1000</v>
      </c>
      <c r="H30" s="234" t="s">
        <v>263</v>
      </c>
      <c r="I30" s="313">
        <v>0.16</v>
      </c>
      <c r="J30" s="314">
        <v>0.17</v>
      </c>
      <c r="K30" s="229">
        <f t="shared" si="0"/>
        <v>0.33</v>
      </c>
    </row>
    <row r="31" spans="1:11" x14ac:dyDescent="0.2">
      <c r="A31" s="237" t="s">
        <v>0</v>
      </c>
      <c r="B31" s="312">
        <v>464</v>
      </c>
      <c r="C31" s="236" t="s">
        <v>1</v>
      </c>
      <c r="D31" s="236">
        <v>630</v>
      </c>
      <c r="E31" s="235" t="s">
        <v>703</v>
      </c>
      <c r="F31" s="236" t="s">
        <v>4</v>
      </c>
      <c r="G31" s="235">
        <v>630</v>
      </c>
      <c r="H31" s="234" t="s">
        <v>705</v>
      </c>
      <c r="I31" s="313">
        <v>0.12</v>
      </c>
      <c r="J31" s="314">
        <v>0.16</v>
      </c>
      <c r="K31" s="229">
        <f t="shared" si="0"/>
        <v>0.28000000000000003</v>
      </c>
    </row>
    <row r="32" spans="1:11" x14ac:dyDescent="0.2">
      <c r="A32" s="237" t="s">
        <v>0</v>
      </c>
      <c r="B32" s="312">
        <v>464</v>
      </c>
      <c r="C32" s="236" t="s">
        <v>1</v>
      </c>
      <c r="D32" s="236">
        <v>630</v>
      </c>
      <c r="E32" s="235" t="s">
        <v>703</v>
      </c>
      <c r="F32" s="236" t="s">
        <v>4</v>
      </c>
      <c r="G32" s="235">
        <v>630</v>
      </c>
      <c r="H32" s="234" t="s">
        <v>705</v>
      </c>
      <c r="I32" s="313">
        <v>0.2</v>
      </c>
      <c r="J32" s="314">
        <v>0.21</v>
      </c>
      <c r="K32" s="229">
        <f t="shared" si="0"/>
        <v>0.41000000000000003</v>
      </c>
    </row>
    <row r="33" spans="1:11" x14ac:dyDescent="0.2">
      <c r="A33" s="237" t="s">
        <v>0</v>
      </c>
      <c r="B33" s="312">
        <v>464</v>
      </c>
      <c r="C33" s="236" t="s">
        <v>1</v>
      </c>
      <c r="D33" s="236">
        <v>630</v>
      </c>
      <c r="E33" s="235" t="s">
        <v>703</v>
      </c>
      <c r="F33" s="236" t="s">
        <v>4</v>
      </c>
      <c r="G33" s="235">
        <v>630</v>
      </c>
      <c r="H33" s="234" t="s">
        <v>705</v>
      </c>
      <c r="I33" s="313">
        <v>0.2</v>
      </c>
      <c r="J33" s="314">
        <v>0.15</v>
      </c>
      <c r="K33" s="229">
        <f t="shared" si="0"/>
        <v>0.35</v>
      </c>
    </row>
    <row r="34" spans="1:11" x14ac:dyDescent="0.2">
      <c r="A34" s="237" t="s">
        <v>0</v>
      </c>
      <c r="B34" s="312">
        <v>161</v>
      </c>
      <c r="C34" s="236" t="s">
        <v>1</v>
      </c>
      <c r="D34" s="236">
        <v>1000</v>
      </c>
      <c r="E34" s="235" t="s">
        <v>382</v>
      </c>
      <c r="F34" s="236" t="s">
        <v>4</v>
      </c>
      <c r="G34" s="235">
        <v>1000</v>
      </c>
      <c r="H34" s="234" t="s">
        <v>44</v>
      </c>
      <c r="I34" s="313">
        <v>0.15</v>
      </c>
      <c r="J34" s="314">
        <v>0.12</v>
      </c>
      <c r="K34" s="229">
        <f t="shared" si="0"/>
        <v>0.27</v>
      </c>
    </row>
    <row r="35" spans="1:11" x14ac:dyDescent="0.2">
      <c r="A35" s="237" t="s">
        <v>0</v>
      </c>
      <c r="B35" s="312">
        <v>161</v>
      </c>
      <c r="C35" s="236" t="s">
        <v>1</v>
      </c>
      <c r="D35" s="236">
        <v>1000</v>
      </c>
      <c r="E35" s="235" t="s">
        <v>382</v>
      </c>
      <c r="F35" s="236" t="s">
        <v>4</v>
      </c>
      <c r="G35" s="235">
        <v>1000</v>
      </c>
      <c r="H35" s="234" t="s">
        <v>44</v>
      </c>
      <c r="I35" s="313">
        <v>0.22</v>
      </c>
      <c r="J35" s="314">
        <v>0.14000000000000001</v>
      </c>
      <c r="K35" s="229">
        <f t="shared" si="0"/>
        <v>0.36</v>
      </c>
    </row>
    <row r="36" spans="1:11" x14ac:dyDescent="0.2">
      <c r="A36" s="237" t="s">
        <v>0</v>
      </c>
      <c r="B36" s="312">
        <v>161</v>
      </c>
      <c r="C36" s="236" t="s">
        <v>1</v>
      </c>
      <c r="D36" s="236">
        <v>1000</v>
      </c>
      <c r="E36" s="235" t="s">
        <v>704</v>
      </c>
      <c r="F36" s="236" t="s">
        <v>4</v>
      </c>
      <c r="G36" s="235">
        <v>1000</v>
      </c>
      <c r="H36" s="234" t="s">
        <v>44</v>
      </c>
      <c r="I36" s="313">
        <v>0.18</v>
      </c>
      <c r="J36" s="314">
        <v>0.14000000000000001</v>
      </c>
      <c r="K36" s="229">
        <f t="shared" ref="K36:K67" si="1">I36+J36</f>
        <v>0.32</v>
      </c>
    </row>
    <row r="37" spans="1:11" x14ac:dyDescent="0.2">
      <c r="A37" s="237" t="s">
        <v>0</v>
      </c>
      <c r="B37" s="312">
        <v>162</v>
      </c>
      <c r="C37" s="236" t="s">
        <v>1</v>
      </c>
      <c r="D37" s="236">
        <v>400</v>
      </c>
      <c r="E37" s="235" t="s">
        <v>667</v>
      </c>
      <c r="F37" s="236" t="s">
        <v>4</v>
      </c>
      <c r="G37" s="235">
        <v>400</v>
      </c>
      <c r="H37" s="234" t="s">
        <v>703</v>
      </c>
      <c r="I37" s="313">
        <v>0.14000000000000001</v>
      </c>
      <c r="J37" s="314">
        <v>0.17</v>
      </c>
      <c r="K37" s="229">
        <f t="shared" si="1"/>
        <v>0.31000000000000005</v>
      </c>
    </row>
    <row r="38" spans="1:11" x14ac:dyDescent="0.2">
      <c r="A38" s="237" t="s">
        <v>0</v>
      </c>
      <c r="B38" s="312">
        <v>162</v>
      </c>
      <c r="C38" s="236" t="s">
        <v>1</v>
      </c>
      <c r="D38" s="236">
        <v>400</v>
      </c>
      <c r="E38" s="235" t="s">
        <v>667</v>
      </c>
      <c r="F38" s="236" t="s">
        <v>4</v>
      </c>
      <c r="G38" s="235">
        <v>400</v>
      </c>
      <c r="H38" s="234" t="s">
        <v>703</v>
      </c>
      <c r="I38" s="313">
        <v>0.16</v>
      </c>
      <c r="J38" s="314">
        <v>0.18</v>
      </c>
      <c r="K38" s="229">
        <f t="shared" si="1"/>
        <v>0.33999999999999997</v>
      </c>
    </row>
    <row r="39" spans="1:11" x14ac:dyDescent="0.2">
      <c r="A39" s="237" t="s">
        <v>0</v>
      </c>
      <c r="B39" s="312">
        <v>162</v>
      </c>
      <c r="C39" s="236" t="s">
        <v>1</v>
      </c>
      <c r="D39" s="236">
        <v>400</v>
      </c>
      <c r="E39" s="235" t="s">
        <v>667</v>
      </c>
      <c r="F39" s="236" t="s">
        <v>4</v>
      </c>
      <c r="G39" s="235">
        <v>400</v>
      </c>
      <c r="H39" s="234" t="s">
        <v>703</v>
      </c>
      <c r="I39" s="313">
        <v>0.18</v>
      </c>
      <c r="J39" s="314">
        <v>0.18</v>
      </c>
      <c r="K39" s="229">
        <f t="shared" si="1"/>
        <v>0.36</v>
      </c>
    </row>
    <row r="40" spans="1:11" x14ac:dyDescent="0.2">
      <c r="A40" s="237" t="s">
        <v>0</v>
      </c>
      <c r="B40" s="312">
        <v>163</v>
      </c>
      <c r="C40" s="236" t="s">
        <v>1</v>
      </c>
      <c r="D40" s="236">
        <v>1000</v>
      </c>
      <c r="E40" s="235" t="s">
        <v>102</v>
      </c>
      <c r="F40" s="236" t="s">
        <v>4</v>
      </c>
      <c r="G40" s="235">
        <v>1000</v>
      </c>
      <c r="H40" s="234" t="s">
        <v>523</v>
      </c>
      <c r="I40" s="313">
        <v>0.2</v>
      </c>
      <c r="J40" s="314">
        <v>0.12</v>
      </c>
      <c r="K40" s="229">
        <f t="shared" si="1"/>
        <v>0.32</v>
      </c>
    </row>
    <row r="41" spans="1:11" x14ac:dyDescent="0.2">
      <c r="A41" s="237" t="s">
        <v>0</v>
      </c>
      <c r="B41" s="312">
        <v>163</v>
      </c>
      <c r="C41" s="236" t="s">
        <v>1</v>
      </c>
      <c r="D41" s="236">
        <v>1000</v>
      </c>
      <c r="E41" s="235" t="s">
        <v>101</v>
      </c>
      <c r="F41" s="236" t="s">
        <v>4</v>
      </c>
      <c r="G41" s="235">
        <v>1000</v>
      </c>
      <c r="H41" s="234" t="s">
        <v>523</v>
      </c>
      <c r="I41" s="313">
        <v>0.21</v>
      </c>
      <c r="J41" s="314">
        <v>0.13</v>
      </c>
      <c r="K41" s="229">
        <f t="shared" si="1"/>
        <v>0.33999999999999997</v>
      </c>
    </row>
    <row r="42" spans="1:11" x14ac:dyDescent="0.2">
      <c r="A42" s="237" t="s">
        <v>0</v>
      </c>
      <c r="B42" s="312">
        <v>163</v>
      </c>
      <c r="C42" s="236" t="s">
        <v>1</v>
      </c>
      <c r="D42" s="236">
        <v>1000</v>
      </c>
      <c r="E42" s="235" t="s">
        <v>101</v>
      </c>
      <c r="F42" s="236" t="s">
        <v>4</v>
      </c>
      <c r="G42" s="235">
        <v>1000</v>
      </c>
      <c r="H42" s="234" t="s">
        <v>523</v>
      </c>
      <c r="I42" s="313">
        <v>0.21</v>
      </c>
      <c r="J42" s="314">
        <v>0.16</v>
      </c>
      <c r="K42" s="229">
        <f t="shared" si="1"/>
        <v>0.37</v>
      </c>
    </row>
    <row r="43" spans="1:11" x14ac:dyDescent="0.2">
      <c r="A43" s="237" t="s">
        <v>0</v>
      </c>
      <c r="B43" s="312">
        <v>164</v>
      </c>
      <c r="C43" s="236" t="s">
        <v>1</v>
      </c>
      <c r="D43" s="236">
        <v>400</v>
      </c>
      <c r="E43" s="235" t="s">
        <v>702</v>
      </c>
      <c r="F43" s="236" t="s">
        <v>4</v>
      </c>
      <c r="G43" s="235">
        <v>400</v>
      </c>
      <c r="H43" s="234" t="s">
        <v>701</v>
      </c>
      <c r="I43" s="313">
        <v>0.28999999999999998</v>
      </c>
      <c r="J43" s="314">
        <v>0.38</v>
      </c>
      <c r="K43" s="229">
        <f t="shared" si="1"/>
        <v>0.66999999999999993</v>
      </c>
    </row>
    <row r="44" spans="1:11" x14ac:dyDescent="0.2">
      <c r="A44" s="237" t="s">
        <v>0</v>
      </c>
      <c r="B44" s="312">
        <v>164</v>
      </c>
      <c r="C44" s="236" t="s">
        <v>1</v>
      </c>
      <c r="D44" s="236">
        <v>400</v>
      </c>
      <c r="E44" s="235" t="s">
        <v>702</v>
      </c>
      <c r="F44" s="236" t="s">
        <v>4</v>
      </c>
      <c r="G44" s="235">
        <v>400</v>
      </c>
      <c r="H44" s="234" t="s">
        <v>701</v>
      </c>
      <c r="I44" s="313">
        <v>0.31</v>
      </c>
      <c r="J44" s="314">
        <v>0.36</v>
      </c>
      <c r="K44" s="229">
        <f t="shared" si="1"/>
        <v>0.66999999999999993</v>
      </c>
    </row>
    <row r="45" spans="1:11" x14ac:dyDescent="0.2">
      <c r="A45" s="237" t="s">
        <v>0</v>
      </c>
      <c r="B45" s="312">
        <v>164</v>
      </c>
      <c r="C45" s="236" t="s">
        <v>1</v>
      </c>
      <c r="D45" s="236">
        <v>400</v>
      </c>
      <c r="E45" s="235" t="s">
        <v>702</v>
      </c>
      <c r="F45" s="236" t="s">
        <v>4</v>
      </c>
      <c r="G45" s="235">
        <v>400</v>
      </c>
      <c r="H45" s="234" t="s">
        <v>701</v>
      </c>
      <c r="I45" s="313">
        <v>0.28999999999999998</v>
      </c>
      <c r="J45" s="314">
        <v>0.33</v>
      </c>
      <c r="K45" s="229">
        <f t="shared" si="1"/>
        <v>0.62</v>
      </c>
    </row>
    <row r="46" spans="1:11" x14ac:dyDescent="0.2">
      <c r="A46" s="237" t="s">
        <v>0</v>
      </c>
      <c r="B46" s="312">
        <v>165</v>
      </c>
      <c r="C46" s="236" t="s">
        <v>1</v>
      </c>
      <c r="D46" s="236">
        <v>1000</v>
      </c>
      <c r="E46" s="235" t="s">
        <v>224</v>
      </c>
      <c r="F46" s="236" t="s">
        <v>4</v>
      </c>
      <c r="G46" s="235">
        <v>1000</v>
      </c>
      <c r="H46" s="234" t="s">
        <v>137</v>
      </c>
      <c r="I46" s="313">
        <v>0.08</v>
      </c>
      <c r="J46" s="314">
        <v>0.1</v>
      </c>
      <c r="K46" s="229">
        <f t="shared" si="1"/>
        <v>0.18</v>
      </c>
    </row>
    <row r="47" spans="1:11" x14ac:dyDescent="0.2">
      <c r="A47" s="237" t="s">
        <v>0</v>
      </c>
      <c r="B47" s="312">
        <v>165</v>
      </c>
      <c r="C47" s="236" t="s">
        <v>1</v>
      </c>
      <c r="D47" s="236">
        <v>1000</v>
      </c>
      <c r="E47" s="235" t="s">
        <v>224</v>
      </c>
      <c r="F47" s="236" t="s">
        <v>4</v>
      </c>
      <c r="G47" s="235">
        <v>1000</v>
      </c>
      <c r="H47" s="234" t="s">
        <v>137</v>
      </c>
      <c r="I47" s="313">
        <v>0.1</v>
      </c>
      <c r="J47" s="314">
        <v>0.11</v>
      </c>
      <c r="K47" s="229">
        <f t="shared" si="1"/>
        <v>0.21000000000000002</v>
      </c>
    </row>
    <row r="48" spans="1:11" x14ac:dyDescent="0.2">
      <c r="A48" s="237" t="s">
        <v>0</v>
      </c>
      <c r="B48" s="312">
        <v>165</v>
      </c>
      <c r="C48" s="236" t="s">
        <v>1</v>
      </c>
      <c r="D48" s="236">
        <v>1000</v>
      </c>
      <c r="E48" s="235" t="s">
        <v>700</v>
      </c>
      <c r="F48" s="236" t="s">
        <v>4</v>
      </c>
      <c r="G48" s="235">
        <v>1000</v>
      </c>
      <c r="H48" s="234" t="s">
        <v>137</v>
      </c>
      <c r="I48" s="313">
        <v>7.0000000000000007E-2</v>
      </c>
      <c r="J48" s="314">
        <v>0.12</v>
      </c>
      <c r="K48" s="229">
        <f t="shared" si="1"/>
        <v>0.19</v>
      </c>
    </row>
    <row r="49" spans="1:11" x14ac:dyDescent="0.2">
      <c r="A49" s="237" t="s">
        <v>0</v>
      </c>
      <c r="B49" s="312">
        <v>166</v>
      </c>
      <c r="C49" s="236" t="s">
        <v>1</v>
      </c>
      <c r="D49" s="236">
        <v>630</v>
      </c>
      <c r="E49" s="235" t="s">
        <v>275</v>
      </c>
      <c r="F49" s="236" t="s">
        <v>4</v>
      </c>
      <c r="G49" s="235">
        <v>630</v>
      </c>
      <c r="H49" s="234" t="s">
        <v>275</v>
      </c>
      <c r="I49" s="313">
        <v>0.13</v>
      </c>
      <c r="J49" s="314">
        <v>0.08</v>
      </c>
      <c r="K49" s="229">
        <f t="shared" si="1"/>
        <v>0.21000000000000002</v>
      </c>
    </row>
    <row r="50" spans="1:11" x14ac:dyDescent="0.2">
      <c r="A50" s="237" t="s">
        <v>0</v>
      </c>
      <c r="B50" s="312">
        <v>166</v>
      </c>
      <c r="C50" s="236" t="s">
        <v>1</v>
      </c>
      <c r="D50" s="236">
        <v>630</v>
      </c>
      <c r="E50" s="238" t="s">
        <v>275</v>
      </c>
      <c r="F50" s="236" t="s">
        <v>4</v>
      </c>
      <c r="G50" s="235">
        <v>630</v>
      </c>
      <c r="H50" s="234" t="s">
        <v>275</v>
      </c>
      <c r="I50" s="313">
        <v>0.19</v>
      </c>
      <c r="J50" s="314">
        <v>0.06</v>
      </c>
      <c r="K50" s="229">
        <f t="shared" si="1"/>
        <v>0.25</v>
      </c>
    </row>
    <row r="51" spans="1:11" x14ac:dyDescent="0.2">
      <c r="A51" s="237" t="s">
        <v>0</v>
      </c>
      <c r="B51" s="312">
        <v>166</v>
      </c>
      <c r="C51" s="236" t="s">
        <v>1</v>
      </c>
      <c r="D51" s="236">
        <v>630</v>
      </c>
      <c r="E51" s="238" t="s">
        <v>275</v>
      </c>
      <c r="F51" s="236" t="s">
        <v>4</v>
      </c>
      <c r="G51" s="235">
        <v>630</v>
      </c>
      <c r="H51" s="234" t="s">
        <v>275</v>
      </c>
      <c r="I51" s="313">
        <v>0.16</v>
      </c>
      <c r="J51" s="314">
        <v>0.09</v>
      </c>
      <c r="K51" s="229">
        <f t="shared" si="1"/>
        <v>0.25</v>
      </c>
    </row>
    <row r="52" spans="1:11" x14ac:dyDescent="0.2">
      <c r="A52" s="237" t="s">
        <v>0</v>
      </c>
      <c r="B52" s="312">
        <v>167</v>
      </c>
      <c r="C52" s="236" t="s">
        <v>1</v>
      </c>
      <c r="D52" s="236">
        <v>400</v>
      </c>
      <c r="E52" s="235" t="s">
        <v>699</v>
      </c>
      <c r="F52" s="236" t="s">
        <v>4</v>
      </c>
      <c r="G52" s="235">
        <v>400</v>
      </c>
      <c r="H52" s="234" t="s">
        <v>502</v>
      </c>
      <c r="I52" s="313">
        <v>0.2</v>
      </c>
      <c r="J52" s="314">
        <v>0</v>
      </c>
      <c r="K52" s="229">
        <f t="shared" si="1"/>
        <v>0.2</v>
      </c>
    </row>
    <row r="53" spans="1:11" x14ac:dyDescent="0.2">
      <c r="A53" s="237" t="s">
        <v>0</v>
      </c>
      <c r="B53" s="312">
        <v>167</v>
      </c>
      <c r="C53" s="236" t="s">
        <v>1</v>
      </c>
      <c r="D53" s="236">
        <v>400</v>
      </c>
      <c r="E53" s="238" t="s">
        <v>699</v>
      </c>
      <c r="F53" s="236" t="s">
        <v>4</v>
      </c>
      <c r="G53" s="235">
        <v>400</v>
      </c>
      <c r="H53" s="234" t="s">
        <v>502</v>
      </c>
      <c r="I53" s="313">
        <v>0.19</v>
      </c>
      <c r="J53" s="314">
        <v>0</v>
      </c>
      <c r="K53" s="229">
        <f t="shared" si="1"/>
        <v>0.19</v>
      </c>
    </row>
    <row r="54" spans="1:11" x14ac:dyDescent="0.2">
      <c r="A54" s="237" t="s">
        <v>0</v>
      </c>
      <c r="B54" s="312">
        <v>167</v>
      </c>
      <c r="C54" s="236" t="s">
        <v>1</v>
      </c>
      <c r="D54" s="236">
        <v>400</v>
      </c>
      <c r="E54" s="238" t="s">
        <v>699</v>
      </c>
      <c r="F54" s="236" t="s">
        <v>4</v>
      </c>
      <c r="G54" s="235">
        <v>400</v>
      </c>
      <c r="H54" s="234" t="s">
        <v>502</v>
      </c>
      <c r="I54" s="313">
        <v>0.2</v>
      </c>
      <c r="J54" s="314">
        <v>0</v>
      </c>
      <c r="K54" s="229">
        <f t="shared" si="1"/>
        <v>0.2</v>
      </c>
    </row>
    <row r="55" spans="1:11" x14ac:dyDescent="0.2">
      <c r="A55" s="237" t="s">
        <v>0</v>
      </c>
      <c r="B55" s="312">
        <v>171</v>
      </c>
      <c r="C55" s="236" t="s">
        <v>1</v>
      </c>
      <c r="D55" s="236">
        <v>1000</v>
      </c>
      <c r="E55" s="235" t="s">
        <v>698</v>
      </c>
      <c r="F55" s="236" t="s">
        <v>4</v>
      </c>
      <c r="G55" s="235">
        <v>1000</v>
      </c>
      <c r="H55" s="234" t="s">
        <v>698</v>
      </c>
      <c r="I55" s="313">
        <v>7.0000000000000007E-2</v>
      </c>
      <c r="J55" s="314">
        <v>0</v>
      </c>
      <c r="K55" s="229">
        <f t="shared" si="1"/>
        <v>7.0000000000000007E-2</v>
      </c>
    </row>
    <row r="56" spans="1:11" x14ac:dyDescent="0.2">
      <c r="A56" s="237" t="s">
        <v>0</v>
      </c>
      <c r="B56" s="312">
        <v>171</v>
      </c>
      <c r="C56" s="236" t="s">
        <v>1</v>
      </c>
      <c r="D56" s="236">
        <v>1000</v>
      </c>
      <c r="E56" s="235" t="s">
        <v>698</v>
      </c>
      <c r="F56" s="236" t="s">
        <v>4</v>
      </c>
      <c r="G56" s="235">
        <v>1000</v>
      </c>
      <c r="H56" s="234" t="s">
        <v>698</v>
      </c>
      <c r="I56" s="313">
        <v>0.06</v>
      </c>
      <c r="J56" s="314">
        <v>0</v>
      </c>
      <c r="K56" s="229">
        <f t="shared" si="1"/>
        <v>0.06</v>
      </c>
    </row>
    <row r="57" spans="1:11" ht="13.5" thickBot="1" x14ac:dyDescent="0.25">
      <c r="A57" s="233" t="s">
        <v>0</v>
      </c>
      <c r="B57" s="317">
        <v>171</v>
      </c>
      <c r="C57" s="232" t="s">
        <v>1</v>
      </c>
      <c r="D57" s="232">
        <v>1000</v>
      </c>
      <c r="E57" s="231" t="s">
        <v>698</v>
      </c>
      <c r="F57" s="232" t="s">
        <v>4</v>
      </c>
      <c r="G57" s="231">
        <v>1000</v>
      </c>
      <c r="H57" s="230" t="s">
        <v>698</v>
      </c>
      <c r="I57" s="318">
        <v>0.05</v>
      </c>
      <c r="J57" s="319">
        <v>0</v>
      </c>
      <c r="K57" s="229">
        <f t="shared" si="1"/>
        <v>0.05</v>
      </c>
    </row>
  </sheetData>
  <mergeCells count="5">
    <mergeCell ref="C1:E1"/>
    <mergeCell ref="F1:H1"/>
    <mergeCell ref="I1:J1"/>
    <mergeCell ref="A3:J3"/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75E4-4FE0-4B9A-8967-FF4D02041E6C}">
  <dimension ref="A1:L13"/>
  <sheetViews>
    <sheetView tabSelected="1" workbookViewId="0">
      <selection activeCell="M19" sqref="M19"/>
    </sheetView>
  </sheetViews>
  <sheetFormatPr defaultRowHeight="12.75" x14ac:dyDescent="0.2"/>
  <cols>
    <col min="1" max="1" width="5.5703125" style="194" customWidth="1"/>
    <col min="2" max="2" width="6.42578125" style="302" customWidth="1"/>
    <col min="3" max="3" width="12.5703125" style="194" customWidth="1"/>
    <col min="4" max="4" width="9.140625" style="190" customWidth="1"/>
    <col min="5" max="5" width="9.140625" style="193"/>
    <col min="6" max="6" width="12" style="194" bestFit="1" customWidth="1"/>
    <col min="7" max="7" width="9.28515625" style="190" customWidth="1"/>
    <col min="8" max="8" width="9.7109375" style="193" customWidth="1"/>
    <col min="9" max="9" width="8.28515625" style="193" customWidth="1"/>
    <col min="10" max="10" width="7.85546875" style="193" customWidth="1"/>
    <col min="11" max="11" width="7.5703125" style="192" customWidth="1"/>
    <col min="12" max="12" width="9.140625" style="191"/>
    <col min="13" max="16384" width="9.140625" style="190"/>
  </cols>
  <sheetData>
    <row r="1" spans="1:12" s="216" customFormat="1" ht="13.5" thickBot="1" x14ac:dyDescent="0.3">
      <c r="A1" s="370" t="s">
        <v>120</v>
      </c>
      <c r="B1" s="294" t="s">
        <v>121</v>
      </c>
      <c r="C1" s="351" t="s">
        <v>122</v>
      </c>
      <c r="D1" s="352"/>
      <c r="E1" s="353"/>
      <c r="F1" s="351" t="s">
        <v>123</v>
      </c>
      <c r="G1" s="352"/>
      <c r="H1" s="352"/>
      <c r="I1" s="351" t="s">
        <v>697</v>
      </c>
      <c r="J1" s="353"/>
      <c r="K1" s="264"/>
      <c r="L1" s="217"/>
    </row>
    <row r="2" spans="1:12" s="216" customFormat="1" ht="13.5" thickBot="1" x14ac:dyDescent="0.3">
      <c r="A2" s="371"/>
      <c r="B2" s="295" t="s">
        <v>124</v>
      </c>
      <c r="C2" s="225" t="s">
        <v>125</v>
      </c>
      <c r="D2" s="274" t="s">
        <v>126</v>
      </c>
      <c r="E2" s="216" t="s">
        <v>127</v>
      </c>
      <c r="F2" s="222" t="s">
        <v>125</v>
      </c>
      <c r="G2" s="224" t="s">
        <v>126</v>
      </c>
      <c r="H2" s="273" t="s">
        <v>127</v>
      </c>
      <c r="I2" s="219" t="s">
        <v>128</v>
      </c>
      <c r="J2" s="219" t="s">
        <v>129</v>
      </c>
      <c r="K2" s="264"/>
      <c r="L2" s="217"/>
    </row>
    <row r="3" spans="1:12" ht="13.5" thickBot="1" x14ac:dyDescent="0.25">
      <c r="A3" s="356" t="s">
        <v>722</v>
      </c>
      <c r="B3" s="357"/>
      <c r="C3" s="357"/>
      <c r="D3" s="357"/>
      <c r="E3" s="357"/>
      <c r="F3" s="357"/>
      <c r="G3" s="357"/>
      <c r="H3" s="357"/>
      <c r="I3" s="357"/>
      <c r="J3" s="358"/>
    </row>
    <row r="4" spans="1:12" x14ac:dyDescent="0.2">
      <c r="A4" s="272" t="s">
        <v>133</v>
      </c>
      <c r="B4" s="271">
        <v>3310</v>
      </c>
      <c r="C4" s="210" t="s">
        <v>721</v>
      </c>
      <c r="D4" s="210">
        <v>400</v>
      </c>
      <c r="E4" s="211" t="s">
        <v>298</v>
      </c>
      <c r="F4" s="215" t="s">
        <v>692</v>
      </c>
      <c r="G4" s="211">
        <v>400</v>
      </c>
      <c r="H4" s="210" t="s">
        <v>271</v>
      </c>
      <c r="I4" s="320">
        <v>0.01</v>
      </c>
      <c r="J4" s="321">
        <v>0.04</v>
      </c>
      <c r="K4" s="192">
        <f t="shared" ref="K4:K13" si="0">I4+J4</f>
        <v>0.05</v>
      </c>
      <c r="L4" s="190"/>
    </row>
    <row r="5" spans="1:12" x14ac:dyDescent="0.2">
      <c r="A5" s="263" t="s">
        <v>133</v>
      </c>
      <c r="B5" s="268" t="s">
        <v>720</v>
      </c>
      <c r="C5" s="202" t="s">
        <v>1</v>
      </c>
      <c r="D5" s="202">
        <v>630</v>
      </c>
      <c r="E5" s="203" t="s">
        <v>440</v>
      </c>
      <c r="F5" s="207" t="s">
        <v>4</v>
      </c>
      <c r="G5" s="203">
        <v>630</v>
      </c>
      <c r="H5" s="202" t="s">
        <v>577</v>
      </c>
      <c r="I5" s="322">
        <v>0.14000000000000001</v>
      </c>
      <c r="J5" s="323">
        <v>0.11</v>
      </c>
      <c r="K5" s="192">
        <f t="shared" si="0"/>
        <v>0.25</v>
      </c>
      <c r="L5" s="190"/>
    </row>
    <row r="6" spans="1:12" x14ac:dyDescent="0.2">
      <c r="A6" s="263" t="s">
        <v>133</v>
      </c>
      <c r="B6" s="262">
        <v>3311</v>
      </c>
      <c r="C6" s="202" t="s">
        <v>1</v>
      </c>
      <c r="D6" s="202">
        <v>1000</v>
      </c>
      <c r="E6" s="203" t="s">
        <v>104</v>
      </c>
      <c r="F6" s="207" t="s">
        <v>4</v>
      </c>
      <c r="G6" s="203">
        <v>1000</v>
      </c>
      <c r="H6" s="202" t="s">
        <v>536</v>
      </c>
      <c r="I6" s="322">
        <v>0.17</v>
      </c>
      <c r="J6" s="323">
        <v>0.23</v>
      </c>
      <c r="K6" s="192">
        <f t="shared" si="0"/>
        <v>0.4</v>
      </c>
      <c r="L6" s="190"/>
    </row>
    <row r="7" spans="1:12" x14ac:dyDescent="0.2">
      <c r="A7" s="263" t="s">
        <v>133</v>
      </c>
      <c r="B7" s="262">
        <v>3312</v>
      </c>
      <c r="C7" s="202" t="s">
        <v>1</v>
      </c>
      <c r="D7" s="202">
        <v>1000</v>
      </c>
      <c r="E7" s="203" t="s">
        <v>33</v>
      </c>
      <c r="F7" s="207" t="s">
        <v>4</v>
      </c>
      <c r="G7" s="203">
        <v>1000</v>
      </c>
      <c r="H7" s="202" t="s">
        <v>490</v>
      </c>
      <c r="I7" s="322">
        <v>0.13</v>
      </c>
      <c r="J7" s="323">
        <v>0.12</v>
      </c>
      <c r="K7" s="192">
        <f t="shared" si="0"/>
        <v>0.25</v>
      </c>
      <c r="L7" s="190"/>
    </row>
    <row r="8" spans="1:12" x14ac:dyDescent="0.2">
      <c r="A8" s="263" t="s">
        <v>133</v>
      </c>
      <c r="B8" s="262">
        <v>3342</v>
      </c>
      <c r="C8" s="202" t="s">
        <v>1</v>
      </c>
      <c r="D8" s="202">
        <v>1000</v>
      </c>
      <c r="E8" s="203" t="s">
        <v>104</v>
      </c>
      <c r="F8" s="207" t="s">
        <v>4</v>
      </c>
      <c r="G8" s="203">
        <v>1000</v>
      </c>
      <c r="H8" s="202" t="s">
        <v>536</v>
      </c>
      <c r="I8" s="322">
        <v>0.12</v>
      </c>
      <c r="J8" s="323">
        <v>7.0000000000000007E-2</v>
      </c>
      <c r="K8" s="192">
        <f t="shared" si="0"/>
        <v>0.19</v>
      </c>
      <c r="L8" s="190"/>
    </row>
    <row r="9" spans="1:12" x14ac:dyDescent="0.2">
      <c r="A9" s="263" t="s">
        <v>133</v>
      </c>
      <c r="B9" s="262">
        <v>2</v>
      </c>
      <c r="C9" s="202" t="s">
        <v>719</v>
      </c>
      <c r="D9" s="202">
        <v>630</v>
      </c>
      <c r="E9" s="203" t="s">
        <v>169</v>
      </c>
      <c r="F9" s="267" t="s">
        <v>718</v>
      </c>
      <c r="G9" s="203" t="s">
        <v>718</v>
      </c>
      <c r="H9" s="202" t="s">
        <v>718</v>
      </c>
      <c r="I9" s="322">
        <v>0.06</v>
      </c>
      <c r="J9" s="323"/>
      <c r="K9" s="192">
        <f t="shared" si="0"/>
        <v>0.06</v>
      </c>
      <c r="L9" s="190"/>
    </row>
    <row r="10" spans="1:12" ht="38.25" x14ac:dyDescent="0.2">
      <c r="A10" s="263" t="s">
        <v>133</v>
      </c>
      <c r="B10" s="262">
        <v>3</v>
      </c>
      <c r="C10" s="207" t="s">
        <v>251</v>
      </c>
      <c r="D10" s="207">
        <v>560</v>
      </c>
      <c r="E10" s="265" t="s">
        <v>194</v>
      </c>
      <c r="F10" s="266" t="s">
        <v>717</v>
      </c>
      <c r="G10" s="265">
        <v>1000</v>
      </c>
      <c r="H10" s="207" t="s">
        <v>135</v>
      </c>
      <c r="I10" s="324">
        <v>0</v>
      </c>
      <c r="J10" s="325">
        <v>0</v>
      </c>
      <c r="K10" s="264">
        <f t="shared" si="0"/>
        <v>0</v>
      </c>
      <c r="L10" s="190"/>
    </row>
    <row r="11" spans="1:12" x14ac:dyDescent="0.2">
      <c r="A11" s="263" t="s">
        <v>133</v>
      </c>
      <c r="B11" s="262">
        <v>555</v>
      </c>
      <c r="C11" s="202" t="s">
        <v>1</v>
      </c>
      <c r="D11" s="202">
        <v>630</v>
      </c>
      <c r="E11" s="203" t="s">
        <v>271</v>
      </c>
      <c r="F11" s="207" t="s">
        <v>4</v>
      </c>
      <c r="G11" s="203">
        <v>630</v>
      </c>
      <c r="H11" s="202" t="s">
        <v>705</v>
      </c>
      <c r="I11" s="322">
        <v>0.18</v>
      </c>
      <c r="J11" s="323">
        <v>0.23</v>
      </c>
      <c r="K11" s="192">
        <f t="shared" si="0"/>
        <v>0.41000000000000003</v>
      </c>
      <c r="L11" s="190"/>
    </row>
    <row r="12" spans="1:12" x14ac:dyDescent="0.2">
      <c r="A12" s="263" t="s">
        <v>133</v>
      </c>
      <c r="B12" s="262">
        <v>21051</v>
      </c>
      <c r="C12" s="202" t="s">
        <v>1</v>
      </c>
      <c r="D12" s="202">
        <v>400</v>
      </c>
      <c r="E12" s="203" t="s">
        <v>716</v>
      </c>
      <c r="F12" s="207"/>
      <c r="G12" s="203"/>
      <c r="H12" s="202"/>
      <c r="I12" s="322">
        <v>0.06</v>
      </c>
      <c r="J12" s="323"/>
      <c r="K12" s="192">
        <f t="shared" si="0"/>
        <v>0.06</v>
      </c>
      <c r="L12" s="190"/>
    </row>
    <row r="13" spans="1:12" ht="13.5" thickBot="1" x14ac:dyDescent="0.25">
      <c r="A13" s="259" t="s">
        <v>133</v>
      </c>
      <c r="B13" s="258">
        <v>1077</v>
      </c>
      <c r="C13" s="196" t="s">
        <v>1</v>
      </c>
      <c r="D13" s="196">
        <v>100</v>
      </c>
      <c r="E13" s="197" t="s">
        <v>162</v>
      </c>
      <c r="F13" s="201"/>
      <c r="G13" s="257"/>
      <c r="H13" s="196"/>
      <c r="I13" s="326">
        <v>0</v>
      </c>
      <c r="J13" s="327"/>
      <c r="K13" s="192">
        <f t="shared" si="0"/>
        <v>0</v>
      </c>
      <c r="L13" s="190"/>
    </row>
  </sheetData>
  <mergeCells count="5">
    <mergeCell ref="C1:E1"/>
    <mergeCell ref="F1:H1"/>
    <mergeCell ref="I1:J1"/>
    <mergeCell ref="A3:J3"/>
    <mergeCell ref="A1: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C6C2-084C-4B8A-9F84-59FD8F6D37D0}">
  <dimension ref="A1:T49"/>
  <sheetViews>
    <sheetView workbookViewId="0">
      <selection activeCell="K18" sqref="K18"/>
    </sheetView>
  </sheetViews>
  <sheetFormatPr defaultRowHeight="15" x14ac:dyDescent="0.25"/>
  <cols>
    <col min="1" max="1" width="5.5703125" style="194" customWidth="1"/>
    <col min="2" max="2" width="10.5703125" style="195" customWidth="1"/>
    <col min="3" max="3" width="13.85546875" style="194" customWidth="1"/>
    <col min="4" max="4" width="10.42578125" style="190" customWidth="1"/>
    <col min="5" max="5" width="9.42578125" style="193" customWidth="1"/>
    <col min="6" max="6" width="18.42578125" style="194" customWidth="1"/>
    <col min="7" max="7" width="9.28515625" style="190" customWidth="1"/>
    <col min="8" max="8" width="10.85546875" style="193" customWidth="1"/>
    <col min="9" max="9" width="8.28515625" style="193" customWidth="1"/>
    <col min="10" max="10" width="7" style="193" customWidth="1"/>
    <col min="11" max="11" width="7.5703125" style="264" customWidth="1"/>
    <col min="12" max="12" width="9.140625" style="191"/>
    <col min="13" max="16384" width="9.140625" style="190"/>
  </cols>
  <sheetData>
    <row r="1" spans="1:20" s="216" customFormat="1" ht="15.75" thickBot="1" x14ac:dyDescent="0.3">
      <c r="A1" s="228" t="s">
        <v>120</v>
      </c>
      <c r="B1" s="227" t="s">
        <v>121</v>
      </c>
      <c r="C1" s="372" t="s">
        <v>122</v>
      </c>
      <c r="D1" s="373"/>
      <c r="E1" s="374"/>
      <c r="F1" s="372" t="s">
        <v>123</v>
      </c>
      <c r="G1" s="373"/>
      <c r="H1" s="374"/>
      <c r="I1" s="372" t="s">
        <v>697</v>
      </c>
      <c r="J1" s="375"/>
      <c r="K1" s="217"/>
    </row>
    <row r="2" spans="1:20" s="216" customFormat="1" ht="15.75" thickBot="1" x14ac:dyDescent="0.3">
      <c r="A2" s="225"/>
      <c r="B2" s="226" t="s">
        <v>124</v>
      </c>
      <c r="C2" s="290" t="s">
        <v>125</v>
      </c>
      <c r="D2" s="221" t="s">
        <v>126</v>
      </c>
      <c r="E2" s="273" t="s">
        <v>127</v>
      </c>
      <c r="F2" s="290" t="s">
        <v>125</v>
      </c>
      <c r="G2" s="221" t="s">
        <v>126</v>
      </c>
      <c r="H2" s="273" t="s">
        <v>127</v>
      </c>
      <c r="I2" s="220" t="s">
        <v>128</v>
      </c>
      <c r="J2" s="219" t="s">
        <v>129</v>
      </c>
      <c r="K2" s="217"/>
    </row>
    <row r="3" spans="1:20" ht="13.5" thickBot="1" x14ac:dyDescent="0.25">
      <c r="A3" s="356" t="s">
        <v>728</v>
      </c>
      <c r="B3" s="357"/>
      <c r="C3" s="357"/>
      <c r="D3" s="357"/>
      <c r="E3" s="357"/>
      <c r="F3" s="357"/>
      <c r="G3" s="357"/>
      <c r="H3" s="357"/>
      <c r="I3" s="357"/>
      <c r="J3" s="358"/>
      <c r="K3" s="289"/>
      <c r="L3" s="190"/>
    </row>
    <row r="4" spans="1:20" ht="14.25" x14ac:dyDescent="0.2">
      <c r="A4" s="288" t="s">
        <v>98</v>
      </c>
      <c r="B4" s="287">
        <v>76</v>
      </c>
      <c r="C4" s="286" t="s">
        <v>329</v>
      </c>
      <c r="D4" s="210">
        <v>630</v>
      </c>
      <c r="E4" s="210" t="s">
        <v>204</v>
      </c>
      <c r="F4" s="285" t="s">
        <v>727</v>
      </c>
      <c r="G4" s="210">
        <v>400</v>
      </c>
      <c r="H4" s="210" t="s">
        <v>439</v>
      </c>
      <c r="I4" s="270">
        <v>0.28000000000000003</v>
      </c>
      <c r="J4" s="269">
        <v>0</v>
      </c>
      <c r="K4" s="264">
        <f t="shared" ref="K4:K9" si="0">I4+J4</f>
        <v>0.28000000000000003</v>
      </c>
      <c r="L4" s="190"/>
    </row>
    <row r="5" spans="1:20" ht="14.25" x14ac:dyDescent="0.2">
      <c r="A5" s="283" t="s">
        <v>133</v>
      </c>
      <c r="B5" s="284" t="s">
        <v>724</v>
      </c>
      <c r="C5" s="281" t="s">
        <v>1</v>
      </c>
      <c r="D5" s="202">
        <v>1000</v>
      </c>
      <c r="E5" s="202" t="s">
        <v>620</v>
      </c>
      <c r="F5" s="266" t="s">
        <v>726</v>
      </c>
      <c r="G5" s="202">
        <v>1000</v>
      </c>
      <c r="H5" s="202" t="s">
        <v>27</v>
      </c>
      <c r="I5" s="261">
        <v>0.25</v>
      </c>
      <c r="J5" s="260">
        <v>0</v>
      </c>
      <c r="K5" s="264">
        <f t="shared" si="0"/>
        <v>0.25</v>
      </c>
      <c r="L5" s="190"/>
    </row>
    <row r="6" spans="1:20" ht="14.25" x14ac:dyDescent="0.2">
      <c r="A6" s="283" t="s">
        <v>98</v>
      </c>
      <c r="B6" s="282">
        <v>76</v>
      </c>
      <c r="C6" s="281" t="s">
        <v>329</v>
      </c>
      <c r="D6" s="202">
        <v>630</v>
      </c>
      <c r="E6" s="202" t="s">
        <v>439</v>
      </c>
      <c r="F6" s="266" t="s">
        <v>725</v>
      </c>
      <c r="G6" s="202">
        <v>400</v>
      </c>
      <c r="H6" s="202" t="s">
        <v>439</v>
      </c>
      <c r="I6" s="261">
        <v>0.23</v>
      </c>
      <c r="J6" s="260">
        <v>0</v>
      </c>
      <c r="K6" s="264">
        <f t="shared" si="0"/>
        <v>0.23</v>
      </c>
      <c r="L6" s="190"/>
      <c r="M6" s="193"/>
      <c r="N6" s="193"/>
      <c r="O6" s="193"/>
      <c r="P6" s="193"/>
      <c r="Q6" s="193"/>
      <c r="R6" s="193"/>
      <c r="S6" s="276"/>
      <c r="T6" s="275"/>
    </row>
    <row r="7" spans="1:20" ht="14.25" x14ac:dyDescent="0.2">
      <c r="A7" s="283" t="s">
        <v>133</v>
      </c>
      <c r="B7" s="284" t="s">
        <v>724</v>
      </c>
      <c r="C7" s="281" t="s">
        <v>1</v>
      </c>
      <c r="D7" s="202">
        <v>1000</v>
      </c>
      <c r="E7" s="202" t="s">
        <v>14</v>
      </c>
      <c r="F7" s="266" t="s">
        <v>725</v>
      </c>
      <c r="G7" s="202">
        <v>1000</v>
      </c>
      <c r="H7" s="202" t="s">
        <v>27</v>
      </c>
      <c r="I7" s="261">
        <v>0.22</v>
      </c>
      <c r="J7" s="260">
        <v>0</v>
      </c>
      <c r="K7" s="264">
        <f t="shared" si="0"/>
        <v>0.22</v>
      </c>
      <c r="L7" s="190"/>
      <c r="M7" s="193"/>
      <c r="N7" s="193"/>
      <c r="O7" s="193"/>
      <c r="P7" s="193"/>
      <c r="Q7" s="193"/>
      <c r="R7" s="193"/>
      <c r="S7" s="276"/>
      <c r="T7" s="275"/>
    </row>
    <row r="8" spans="1:20" ht="14.25" x14ac:dyDescent="0.2">
      <c r="A8" s="283" t="s">
        <v>98</v>
      </c>
      <c r="B8" s="282">
        <v>76</v>
      </c>
      <c r="C8" s="281" t="s">
        <v>329</v>
      </c>
      <c r="D8" s="202">
        <v>630</v>
      </c>
      <c r="E8" s="202" t="s">
        <v>102</v>
      </c>
      <c r="F8" s="266" t="s">
        <v>723</v>
      </c>
      <c r="G8" s="202">
        <v>400</v>
      </c>
      <c r="H8" s="202" t="s">
        <v>439</v>
      </c>
      <c r="I8" s="261">
        <v>0.25</v>
      </c>
      <c r="J8" s="260">
        <v>0</v>
      </c>
      <c r="K8" s="264">
        <f t="shared" si="0"/>
        <v>0.25</v>
      </c>
      <c r="L8" s="190"/>
      <c r="M8" s="193"/>
      <c r="N8" s="193"/>
      <c r="O8" s="193"/>
      <c r="P8" s="193"/>
      <c r="Q8" s="193"/>
      <c r="R8" s="193"/>
      <c r="S8" s="276"/>
      <c r="T8" s="275"/>
    </row>
    <row r="9" spans="1:20" thickBot="1" x14ac:dyDescent="0.25">
      <c r="A9" s="280" t="s">
        <v>133</v>
      </c>
      <c r="B9" s="279" t="s">
        <v>724</v>
      </c>
      <c r="C9" s="278" t="s">
        <v>1</v>
      </c>
      <c r="D9" s="196">
        <v>1000</v>
      </c>
      <c r="E9" s="196" t="s">
        <v>298</v>
      </c>
      <c r="F9" s="277" t="s">
        <v>723</v>
      </c>
      <c r="G9" s="196">
        <v>1000</v>
      </c>
      <c r="H9" s="196" t="s">
        <v>27</v>
      </c>
      <c r="I9" s="256">
        <v>0.2</v>
      </c>
      <c r="J9" s="255">
        <v>0</v>
      </c>
      <c r="K9" s="264">
        <f t="shared" si="0"/>
        <v>0.2</v>
      </c>
      <c r="L9" s="190"/>
      <c r="M9" s="193"/>
      <c r="N9" s="193"/>
      <c r="O9" s="193"/>
      <c r="P9" s="193"/>
      <c r="Q9" s="193"/>
      <c r="R9" s="193"/>
      <c r="S9" s="276"/>
      <c r="T9" s="275"/>
    </row>
    <row r="10" spans="1:20" x14ac:dyDescent="0.25">
      <c r="L10" s="190"/>
    </row>
    <row r="11" spans="1:20" x14ac:dyDescent="0.25">
      <c r="L11" s="190"/>
    </row>
    <row r="12" spans="1:20" x14ac:dyDescent="0.25">
      <c r="L12" s="190"/>
    </row>
    <row r="13" spans="1:20" x14ac:dyDescent="0.25">
      <c r="L13" s="190"/>
    </row>
    <row r="14" spans="1:20" x14ac:dyDescent="0.25">
      <c r="L14" s="190"/>
    </row>
    <row r="15" spans="1:20" x14ac:dyDescent="0.25">
      <c r="L15" s="190"/>
    </row>
    <row r="16" spans="1:20" x14ac:dyDescent="0.25">
      <c r="L16" s="190"/>
    </row>
    <row r="17" spans="12:12" x14ac:dyDescent="0.25">
      <c r="L17" s="190"/>
    </row>
    <row r="18" spans="12:12" x14ac:dyDescent="0.25">
      <c r="L18" s="190"/>
    </row>
    <row r="19" spans="12:12" x14ac:dyDescent="0.25">
      <c r="L19" s="190"/>
    </row>
    <row r="20" spans="12:12" x14ac:dyDescent="0.25">
      <c r="L20" s="190"/>
    </row>
    <row r="21" spans="12:12" x14ac:dyDescent="0.25">
      <c r="L21" s="190"/>
    </row>
    <row r="22" spans="12:12" x14ac:dyDescent="0.25">
      <c r="L22" s="190"/>
    </row>
    <row r="23" spans="12:12" x14ac:dyDescent="0.25">
      <c r="L23" s="190"/>
    </row>
    <row r="24" spans="12:12" x14ac:dyDescent="0.25">
      <c r="L24" s="190"/>
    </row>
    <row r="25" spans="12:12" x14ac:dyDescent="0.25">
      <c r="L25" s="190"/>
    </row>
    <row r="26" spans="12:12" x14ac:dyDescent="0.25">
      <c r="L26" s="190"/>
    </row>
    <row r="27" spans="12:12" x14ac:dyDescent="0.25">
      <c r="L27" s="190"/>
    </row>
    <row r="28" spans="12:12" x14ac:dyDescent="0.25">
      <c r="L28" s="190"/>
    </row>
    <row r="29" spans="12:12" x14ac:dyDescent="0.25">
      <c r="L29" s="190"/>
    </row>
    <row r="30" spans="12:12" x14ac:dyDescent="0.25">
      <c r="L30" s="190"/>
    </row>
    <row r="31" spans="12:12" x14ac:dyDescent="0.25">
      <c r="L31" s="190"/>
    </row>
    <row r="32" spans="12:12" x14ac:dyDescent="0.25">
      <c r="L32" s="190"/>
    </row>
    <row r="33" spans="12:12" x14ac:dyDescent="0.25">
      <c r="L33" s="190"/>
    </row>
    <row r="34" spans="12:12" x14ac:dyDescent="0.25">
      <c r="L34" s="190"/>
    </row>
    <row r="35" spans="12:12" x14ac:dyDescent="0.25">
      <c r="L35" s="190"/>
    </row>
    <row r="36" spans="12:12" x14ac:dyDescent="0.25">
      <c r="L36" s="190"/>
    </row>
    <row r="37" spans="12:12" x14ac:dyDescent="0.25">
      <c r="L37" s="190"/>
    </row>
    <row r="38" spans="12:12" x14ac:dyDescent="0.25">
      <c r="L38" s="190"/>
    </row>
    <row r="39" spans="12:12" x14ac:dyDescent="0.25">
      <c r="L39" s="190"/>
    </row>
    <row r="40" spans="12:12" x14ac:dyDescent="0.25">
      <c r="L40" s="190"/>
    </row>
    <row r="41" spans="12:12" x14ac:dyDescent="0.25">
      <c r="L41" s="190"/>
    </row>
    <row r="42" spans="12:12" x14ac:dyDescent="0.25">
      <c r="L42" s="190"/>
    </row>
    <row r="43" spans="12:12" x14ac:dyDescent="0.25">
      <c r="L43" s="190"/>
    </row>
    <row r="44" spans="12:12" x14ac:dyDescent="0.25">
      <c r="L44" s="190"/>
    </row>
    <row r="45" spans="12:12" x14ac:dyDescent="0.25">
      <c r="L45" s="190"/>
    </row>
    <row r="46" spans="12:12" x14ac:dyDescent="0.25">
      <c r="L46" s="190"/>
    </row>
    <row r="47" spans="12:12" x14ac:dyDescent="0.25">
      <c r="L47" s="190"/>
    </row>
    <row r="48" spans="12:12" x14ac:dyDescent="0.25">
      <c r="L48" s="190"/>
    </row>
    <row r="49" spans="12:12" x14ac:dyDescent="0.25">
      <c r="L49" s="190"/>
    </row>
  </sheetData>
  <mergeCells count="4">
    <mergeCell ref="C1:E1"/>
    <mergeCell ref="F1:H1"/>
    <mergeCell ref="I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ЮЗРЭС</vt:lpstr>
      <vt:lpstr>ВРЭС</vt:lpstr>
      <vt:lpstr>ЛРЭС</vt:lpstr>
      <vt:lpstr>КРЭС</vt:lpstr>
      <vt:lpstr>МРЭС</vt:lpstr>
      <vt:lpstr>ОСП Калужской области г.Обнинск</vt:lpstr>
      <vt:lpstr>ОСП Краснодарского края г.Новор</vt:lpstr>
      <vt:lpstr>ОСП Нижегородской обл. г.Н.Новг</vt:lpstr>
      <vt:lpstr>ОСП Тульской области г. Алексин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Пользователь Windows</cp:lastModifiedBy>
  <dcterms:created xsi:type="dcterms:W3CDTF">2022-01-18T07:11:13Z</dcterms:created>
  <dcterms:modified xsi:type="dcterms:W3CDTF">2022-02-03T00:36:26Z</dcterms:modified>
</cp:coreProperties>
</file>