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ВРЭС " sheetId="15" r:id="rId1"/>
    <sheet name="КРЭС " sheetId="14" r:id="rId2"/>
    <sheet name="ЛРЭС" sheetId="6" r:id="rId3"/>
    <sheet name="МРЭС " sheetId="24" r:id="rId4"/>
    <sheet name="ЮЗРЭС" sheetId="23" r:id="rId5"/>
    <sheet name="ОСП Калужской области г.Обнинск" sheetId="18" r:id="rId6"/>
    <sheet name="ОСП Краснодарского края г.Новор" sheetId="22" r:id="rId7"/>
    <sheet name="ОСП Нижегородской обл. г.Н.Новг" sheetId="20" r:id="rId8"/>
    <sheet name="ОСП Тульской области г. Алексин" sheetId="21" r:id="rId9"/>
  </sheets>
  <definedNames>
    <definedName name="_xlnm._FilterDatabase" localSheetId="1" hidden="1">'КРЭС '!$A$2:$K$2</definedName>
    <definedName name="_xlnm._FilterDatabase" localSheetId="2" hidden="1">ЛРЭС!$A$2:$J$2</definedName>
    <definedName name="_xlnm.Print_Titles" localSheetId="2">ЛРЭС!$1:$2</definedName>
    <definedName name="_xlnm.Print_Area" localSheetId="2">ЛРЭС!$A$1:$H$2</definedName>
  </definedNames>
  <calcPr calcId="152511"/>
</workbook>
</file>

<file path=xl/calcChain.xml><?xml version="1.0" encoding="utf-8"?>
<calcChain xmlns="http://schemas.openxmlformats.org/spreadsheetml/2006/main">
  <c r="K4" i="24" l="1"/>
  <c r="K5" i="24"/>
  <c r="K6" i="24"/>
  <c r="K7" i="24"/>
  <c r="K8" i="24"/>
  <c r="K9" i="24"/>
  <c r="K10" i="24"/>
  <c r="K11" i="24"/>
  <c r="K12" i="24"/>
  <c r="K13" i="24"/>
  <c r="K15" i="24"/>
  <c r="K16" i="24"/>
  <c r="K17" i="24"/>
  <c r="K19" i="24"/>
  <c r="K20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40" i="24"/>
  <c r="K41" i="24"/>
  <c r="K42" i="24"/>
  <c r="K43" i="24"/>
  <c r="K44" i="24"/>
  <c r="K45" i="24"/>
  <c r="K46" i="24"/>
  <c r="K47" i="24"/>
  <c r="K49" i="24"/>
  <c r="K50" i="24"/>
  <c r="K51" i="24"/>
  <c r="K52" i="24"/>
  <c r="K53" i="24"/>
  <c r="K55" i="24"/>
  <c r="K56" i="24"/>
  <c r="K58" i="24"/>
  <c r="K59" i="24"/>
  <c r="K60" i="24"/>
  <c r="K61" i="24"/>
  <c r="K62" i="24"/>
  <c r="K63" i="24"/>
  <c r="K65" i="24"/>
  <c r="K66" i="24"/>
  <c r="K68" i="24"/>
  <c r="K69" i="24"/>
  <c r="K70" i="24"/>
  <c r="K71" i="24"/>
  <c r="K72" i="24"/>
  <c r="K74" i="24"/>
  <c r="K75" i="24"/>
  <c r="K76" i="24"/>
  <c r="K78" i="24"/>
  <c r="K79" i="24"/>
  <c r="K80" i="24"/>
  <c r="K82" i="24"/>
  <c r="K83" i="24"/>
  <c r="K84" i="24"/>
  <c r="K85" i="24"/>
  <c r="K86" i="24"/>
  <c r="K87" i="24"/>
  <c r="K88" i="24"/>
  <c r="K89" i="24"/>
  <c r="K90" i="24"/>
  <c r="K92" i="24"/>
  <c r="K93" i="24"/>
  <c r="K94" i="24"/>
  <c r="K96" i="24"/>
  <c r="K98" i="24"/>
  <c r="K99" i="24"/>
  <c r="K100" i="24"/>
  <c r="K101" i="24"/>
  <c r="K102" i="24"/>
  <c r="K103" i="24"/>
  <c r="K104" i="24"/>
  <c r="K105" i="24"/>
  <c r="K106" i="24"/>
  <c r="K107" i="24"/>
  <c r="K108" i="24"/>
  <c r="K110" i="24"/>
  <c r="K111" i="24"/>
  <c r="K112" i="24"/>
  <c r="K113" i="24"/>
  <c r="K114" i="24"/>
  <c r="K116" i="24"/>
  <c r="K118" i="24"/>
  <c r="K120" i="24"/>
  <c r="K121" i="24"/>
  <c r="K123" i="24"/>
  <c r="K125" i="24"/>
  <c r="K126" i="24"/>
  <c r="K127" i="24"/>
  <c r="K128" i="24"/>
  <c r="K130" i="24"/>
  <c r="K132" i="24"/>
  <c r="K133" i="24"/>
  <c r="K134" i="24"/>
  <c r="K135" i="24"/>
  <c r="K137" i="24"/>
  <c r="K138" i="24"/>
  <c r="K139" i="24"/>
  <c r="K141" i="24"/>
  <c r="K142" i="24"/>
  <c r="K143" i="24"/>
  <c r="K144" i="24"/>
  <c r="K145" i="24"/>
  <c r="K146" i="24"/>
  <c r="K147" i="24"/>
  <c r="K148" i="24"/>
  <c r="K149" i="24"/>
  <c r="K150" i="24"/>
  <c r="K151" i="24"/>
  <c r="K152" i="24"/>
  <c r="K153" i="24"/>
  <c r="K154" i="24"/>
  <c r="K155" i="24"/>
  <c r="K156" i="24"/>
  <c r="K157" i="24"/>
  <c r="K158" i="24"/>
  <c r="K160" i="24"/>
  <c r="K161" i="24"/>
  <c r="K162" i="24"/>
  <c r="K163" i="24"/>
  <c r="K164" i="24"/>
  <c r="K166" i="24"/>
  <c r="K167" i="24"/>
  <c r="K169" i="24"/>
  <c r="K171" i="24"/>
  <c r="K173" i="24"/>
  <c r="K175" i="24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4" i="21" l="1"/>
  <c r="K5" i="21"/>
  <c r="K6" i="21"/>
  <c r="K7" i="21"/>
  <c r="K8" i="21"/>
  <c r="K9" i="21"/>
  <c r="K4" i="20"/>
  <c r="K5" i="20"/>
  <c r="K6" i="20"/>
  <c r="K7" i="20"/>
  <c r="K8" i="20"/>
  <c r="K9" i="20"/>
  <c r="K10" i="20"/>
  <c r="K11" i="20"/>
  <c r="K12" i="20"/>
  <c r="K13" i="20"/>
  <c r="K4" i="18"/>
  <c r="K5" i="18"/>
  <c r="K6" i="18"/>
  <c r="K7" i="18"/>
  <c r="K8" i="18"/>
  <c r="K9" i="18"/>
  <c r="K10" i="18"/>
  <c r="K11" i="18"/>
  <c r="K12" i="18"/>
  <c r="K13" i="18"/>
  <c r="K14" i="18"/>
  <c r="K4" i="15"/>
  <c r="K5" i="15"/>
  <c r="K6" i="15"/>
  <c r="K7" i="15"/>
  <c r="K8" i="15"/>
  <c r="K9" i="15"/>
  <c r="K10" i="15"/>
  <c r="K12" i="15"/>
  <c r="K14" i="15"/>
  <c r="K15" i="15"/>
  <c r="K17" i="15"/>
  <c r="K18" i="15"/>
  <c r="K19" i="15"/>
  <c r="K20" i="15"/>
  <c r="K21" i="15"/>
  <c r="K22" i="15"/>
  <c r="K24" i="15"/>
  <c r="K25" i="15"/>
  <c r="K26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9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245" i="6" l="1"/>
  <c r="K243" i="6"/>
  <c r="K242" i="6"/>
  <c r="K241" i="6"/>
  <c r="K240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8" i="6"/>
  <c r="K197" i="6"/>
  <c r="K196" i="6"/>
  <c r="K195" i="6"/>
  <c r="K194" i="6"/>
  <c r="K193" i="6"/>
  <c r="K192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</calcChain>
</file>

<file path=xl/comments1.xml><?xml version="1.0" encoding="utf-8"?>
<comments xmlns="http://schemas.openxmlformats.org/spreadsheetml/2006/main">
  <authors>
    <author>Автор</author>
  </authors>
  <commentList>
    <comment ref="G353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<sst xmlns="http://schemas.openxmlformats.org/spreadsheetml/2006/main" count="6135" uniqueCount="790">
  <si>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</si>
  <si>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</si>
  <si>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</si>
  <si>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</si>
  <si>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</si>
  <si>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</si>
  <si>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</si>
  <si>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</si>
  <si>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</si>
  <si>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</si>
  <si>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</si>
  <si>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</si>
  <si>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</si>
  <si>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</si>
  <si>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</si>
  <si>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</si>
  <si>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</si>
  <si>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</si>
  <si>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</si>
  <si>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</si>
  <si>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</si>
  <si>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</si>
  <si>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224/389</t>
  </si>
  <si>
    <t>227/400</t>
  </si>
  <si>
    <t>234/402</t>
  </si>
  <si>
    <t>234/401</t>
  </si>
  <si>
    <t>235/402</t>
  </si>
  <si>
    <t>224/384</t>
  </si>
  <si>
    <t>223/387</t>
  </si>
  <si>
    <t>221/381</t>
  </si>
  <si>
    <t>233/406</t>
  </si>
  <si>
    <t>230/400</t>
  </si>
  <si>
    <t>233/405</t>
  </si>
  <si>
    <t>230/401</t>
  </si>
  <si>
    <t>232/405</t>
  </si>
  <si>
    <t>228/392</t>
  </si>
  <si>
    <t>Малаховка</t>
  </si>
  <si>
    <t xml:space="preserve">тр-р №1 </t>
  </si>
  <si>
    <t>229/396</t>
  </si>
  <si>
    <t>234/409</t>
  </si>
  <si>
    <t>233/408</t>
  </si>
  <si>
    <t>ЖК Люберецкий</t>
  </si>
  <si>
    <t>229/397</t>
  </si>
  <si>
    <t>227/396</t>
  </si>
  <si>
    <t>241/420</t>
  </si>
  <si>
    <t>241/419</t>
  </si>
  <si>
    <t>234/407</t>
  </si>
  <si>
    <t xml:space="preserve">тр-р №2 </t>
  </si>
  <si>
    <t>241/418</t>
  </si>
  <si>
    <t>239/416</t>
  </si>
  <si>
    <t>234/405</t>
  </si>
  <si>
    <t>230/402</t>
  </si>
  <si>
    <t>231/398</t>
  </si>
  <si>
    <t>Камов</t>
  </si>
  <si>
    <t>225/393</t>
  </si>
  <si>
    <t>225/390</t>
  </si>
  <si>
    <t>ТП-2</t>
  </si>
  <si>
    <t>222/390</t>
  </si>
  <si>
    <t>ТП-4</t>
  </si>
  <si>
    <t>220/389</t>
  </si>
  <si>
    <t>ТП-5</t>
  </si>
  <si>
    <t>228/390</t>
  </si>
  <si>
    <t>231/401</t>
  </si>
  <si>
    <t>Коренево</t>
  </si>
  <si>
    <t>229/401</t>
  </si>
  <si>
    <t>228/397</t>
  </si>
  <si>
    <t>тр-р№1</t>
  </si>
  <si>
    <t>230/398</t>
  </si>
  <si>
    <t>тр-р №1 РУНН 1.1</t>
  </si>
  <si>
    <t>225/391</t>
  </si>
  <si>
    <t xml:space="preserve">тр-р №2  </t>
  </si>
  <si>
    <t>тр-р №1 РУНН 1.2</t>
  </si>
  <si>
    <t>235/411</t>
  </si>
  <si>
    <t>тр-р №4</t>
  </si>
  <si>
    <t>236/411</t>
  </si>
  <si>
    <t>233/404</t>
  </si>
  <si>
    <t>28а</t>
  </si>
  <si>
    <t>232/404</t>
  </si>
  <si>
    <t>231/404</t>
  </si>
  <si>
    <t>19А</t>
  </si>
  <si>
    <t>231/406</t>
  </si>
  <si>
    <t>231/405</t>
  </si>
  <si>
    <t>232/396</t>
  </si>
  <si>
    <t>РТП-2</t>
  </si>
  <si>
    <t>224/391</t>
  </si>
  <si>
    <t>226/390</t>
  </si>
  <si>
    <t>236/414</t>
  </si>
  <si>
    <t>232/403</t>
  </si>
  <si>
    <t>233/402</t>
  </si>
  <si>
    <t>235/407</t>
  </si>
  <si>
    <t>228/396</t>
  </si>
  <si>
    <t>12А</t>
  </si>
  <si>
    <t>236/410</t>
  </si>
  <si>
    <t>234/410</t>
  </si>
  <si>
    <t>235/410</t>
  </si>
  <si>
    <t>231/403</t>
  </si>
  <si>
    <t>228/402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</si>
  <si>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</si>
  <si>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</si>
  <si>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</si>
  <si>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232/406</t>
  </si>
  <si>
    <t>235/403</t>
  </si>
  <si>
    <t>233/407</t>
  </si>
  <si>
    <t>232/400</t>
  </si>
  <si>
    <t>396/227</t>
  </si>
  <si>
    <t>397/228</t>
  </si>
  <si>
    <t>397/226</t>
  </si>
  <si>
    <t>401/229</t>
  </si>
  <si>
    <t>тп</t>
  </si>
  <si>
    <t>402/230</t>
  </si>
  <si>
    <t>398/229</t>
  </si>
  <si>
    <t>405/233</t>
  </si>
  <si>
    <t>М7 Волга г. Балашиха, Измайловский лес</t>
  </si>
  <si>
    <t>ктп</t>
  </si>
  <si>
    <t>393/226</t>
  </si>
  <si>
    <t>394/225</t>
  </si>
  <si>
    <t>мкр. Медвежьи озёра</t>
  </si>
  <si>
    <t xml:space="preserve">тр-р №2         </t>
  </si>
  <si>
    <t>тр-р №1  РУ-0,4 кВ, абонентская</t>
  </si>
  <si>
    <t>399/228</t>
  </si>
  <si>
    <t>381/218</t>
  </si>
  <si>
    <t>391/224</t>
  </si>
  <si>
    <t>392/225</t>
  </si>
  <si>
    <t>400/232</t>
  </si>
  <si>
    <t>390/223</t>
  </si>
  <si>
    <t>400/229</t>
  </si>
  <si>
    <t>383/219</t>
  </si>
  <si>
    <t>390/224</t>
  </si>
  <si>
    <t>395/229</t>
  </si>
  <si>
    <t>мкр. 1МАЯ  г.Балашиха</t>
  </si>
  <si>
    <t>407/234</t>
  </si>
  <si>
    <t>406/233</t>
  </si>
  <si>
    <t>408/235</t>
  </si>
  <si>
    <t>407/233</t>
  </si>
  <si>
    <t>408/234</t>
  </si>
  <si>
    <t>мкр. Изумрудный  г. Балашиха</t>
  </si>
  <si>
    <t>406/235</t>
  </si>
  <si>
    <t>409/235</t>
  </si>
  <si>
    <t>404/232</t>
  </si>
  <si>
    <t>404/233</t>
  </si>
  <si>
    <t>402/232</t>
  </si>
  <si>
    <t>401/231</t>
  </si>
  <si>
    <t>405/234</t>
  </si>
  <si>
    <t>403/231</t>
  </si>
  <si>
    <t>402/231</t>
  </si>
  <si>
    <t>404/235</t>
  </si>
  <si>
    <t>404/234</t>
  </si>
  <si>
    <t>402/233</t>
  </si>
  <si>
    <t>ртп</t>
  </si>
  <si>
    <t>403/232</t>
  </si>
  <si>
    <t xml:space="preserve">мкр. Янтарный </t>
  </si>
  <si>
    <t>394/228</t>
  </si>
  <si>
    <t xml:space="preserve">тр-р №1          </t>
  </si>
  <si>
    <t>387/222</t>
  </si>
  <si>
    <t>398/227</t>
  </si>
  <si>
    <t>КНС</t>
  </si>
  <si>
    <t>389/222</t>
  </si>
  <si>
    <t xml:space="preserve">мкр. Сакраменто </t>
  </si>
  <si>
    <t>403/233</t>
  </si>
  <si>
    <t>409/237</t>
  </si>
  <si>
    <t>404/230</t>
  </si>
  <si>
    <t>405/232</t>
  </si>
  <si>
    <t>399/230</t>
  </si>
  <si>
    <t>402/229</t>
  </si>
  <si>
    <t>227/398</t>
  </si>
  <si>
    <t>226/396</t>
  </si>
  <si>
    <t xml:space="preserve">тр-р №1   </t>
  </si>
  <si>
    <t>226/392</t>
  </si>
  <si>
    <t>мкр. Авиаторов  г. Балашиха</t>
  </si>
  <si>
    <t>228/398</t>
  </si>
  <si>
    <t>стп</t>
  </si>
  <si>
    <t>229/399</t>
  </si>
  <si>
    <t>240/416</t>
  </si>
  <si>
    <t>225/398</t>
  </si>
  <si>
    <t>239/418</t>
  </si>
  <si>
    <t>239/415</t>
  </si>
  <si>
    <t>238/415</t>
  </si>
  <si>
    <t>229/398</t>
  </si>
  <si>
    <t>234/411</t>
  </si>
  <si>
    <t>237/408</t>
  </si>
  <si>
    <t>237/416</t>
  </si>
  <si>
    <t>236/403</t>
  </si>
  <si>
    <t>223/389</t>
  </si>
  <si>
    <t>232/402</t>
  </si>
  <si>
    <t>235/409</t>
  </si>
  <si>
    <t>230/397</t>
  </si>
  <si>
    <t>238/411</t>
  </si>
  <si>
    <t>237/417</t>
  </si>
  <si>
    <t>236/413</t>
  </si>
  <si>
    <t>235/415</t>
  </si>
  <si>
    <t>225/394</t>
  </si>
  <si>
    <t>222/388</t>
  </si>
  <si>
    <t>223/397</t>
  </si>
  <si>
    <t>231/397</t>
  </si>
  <si>
    <t>227/395</t>
  </si>
  <si>
    <t>231/399</t>
  </si>
  <si>
    <t>232/407</t>
  </si>
  <si>
    <t>221/390</t>
  </si>
  <si>
    <t>234/398</t>
  </si>
  <si>
    <t>238/397</t>
  </si>
  <si>
    <t>226/397</t>
  </si>
  <si>
    <t>рп</t>
  </si>
  <si>
    <t>393/225</t>
  </si>
  <si>
    <t>394/222</t>
  </si>
  <si>
    <t>393/223</t>
  </si>
  <si>
    <t>394/224</t>
  </si>
  <si>
    <t>398/230</t>
  </si>
  <si>
    <t>227/394</t>
  </si>
  <si>
    <t>234/406</t>
  </si>
  <si>
    <t>тр-р №3</t>
  </si>
  <si>
    <t xml:space="preserve">тр-р №2   </t>
  </si>
  <si>
    <t>409/232</t>
  </si>
  <si>
    <t>тр-р №2 ОТКЛ.</t>
  </si>
  <si>
    <t>389/221</t>
  </si>
  <si>
    <t>412/238</t>
  </si>
  <si>
    <t>тр-р №2 ОТКЛ,</t>
  </si>
  <si>
    <t>396/226</t>
  </si>
  <si>
    <t>389/225</t>
  </si>
  <si>
    <t>411/235</t>
  </si>
  <si>
    <t>230/403</t>
  </si>
  <si>
    <t>221/388</t>
  </si>
  <si>
    <t>386/223</t>
  </si>
  <si>
    <t>390/225</t>
  </si>
  <si>
    <t>395/228</t>
  </si>
  <si>
    <t>224/390</t>
  </si>
  <si>
    <t>225/392</t>
  </si>
  <si>
    <t>235/408</t>
  </si>
  <si>
    <t>236/408</t>
  </si>
  <si>
    <t>394/226</t>
  </si>
  <si>
    <t>мрп</t>
  </si>
  <si>
    <t>391/225</t>
  </si>
  <si>
    <t>398/228</t>
  </si>
  <si>
    <t>тр-р №6</t>
  </si>
  <si>
    <t>тр-р №5</t>
  </si>
  <si>
    <t>221/395</t>
  </si>
  <si>
    <t>389/226</t>
  </si>
  <si>
    <t xml:space="preserve">тр-р №1 РУ 0,4 кВ </t>
  </si>
  <si>
    <t>395/227</t>
  </si>
  <si>
    <t>239/417</t>
  </si>
  <si>
    <t>238/417</t>
  </si>
  <si>
    <t>385/218</t>
  </si>
  <si>
    <t>404/231</t>
  </si>
  <si>
    <t>399/229</t>
  </si>
  <si>
    <t>400/231</t>
  </si>
  <si>
    <t>391/227</t>
  </si>
  <si>
    <t>236/407</t>
  </si>
  <si>
    <t>223/395</t>
  </si>
  <si>
    <t>409/233</t>
  </si>
  <si>
    <t>403/230</t>
  </si>
  <si>
    <t>229/390</t>
  </si>
  <si>
    <t>218/380</t>
  </si>
  <si>
    <t>тр-р №1  ОТКЛ</t>
  </si>
  <si>
    <t>407/232</t>
  </si>
  <si>
    <t>тр-р №1 ОТКЛ</t>
  </si>
  <si>
    <t xml:space="preserve">тр-р №1         </t>
  </si>
  <si>
    <t>227/393</t>
  </si>
  <si>
    <t>395/226</t>
  </si>
  <si>
    <t>400/228</t>
  </si>
  <si>
    <t>тр-р №2  ОТКЛ</t>
  </si>
  <si>
    <t>225/396</t>
  </si>
  <si>
    <t>382/217</t>
  </si>
  <si>
    <t xml:space="preserve">тр-р №1      </t>
  </si>
  <si>
    <t>401/227</t>
  </si>
  <si>
    <t xml:space="preserve">тр-р №2    </t>
  </si>
  <si>
    <t>227/390</t>
  </si>
  <si>
    <t xml:space="preserve">тр-р №1    </t>
  </si>
  <si>
    <t>398/226</t>
  </si>
  <si>
    <t>386/221</t>
  </si>
  <si>
    <t>233/410</t>
  </si>
  <si>
    <t xml:space="preserve">тр-р №1        </t>
  </si>
  <si>
    <t>384/219</t>
  </si>
  <si>
    <t>388/224</t>
  </si>
  <si>
    <t>405/229</t>
  </si>
  <si>
    <t>403/229</t>
  </si>
  <si>
    <t>402/228</t>
  </si>
  <si>
    <t>405/230</t>
  </si>
  <si>
    <t>бктп</t>
  </si>
  <si>
    <t>235/412</t>
  </si>
  <si>
    <t>228/394</t>
  </si>
  <si>
    <t>3- №3 "Фортуна"</t>
  </si>
  <si>
    <t>2- №2  "Велкор"</t>
  </si>
  <si>
    <t>1- №1 "Экстрел"</t>
  </si>
  <si>
    <t>мп</t>
  </si>
  <si>
    <t>396/228</t>
  </si>
  <si>
    <t xml:space="preserve">тп </t>
  </si>
  <si>
    <t>223/391</t>
  </si>
  <si>
    <t>382/218</t>
  </si>
  <si>
    <t>385/220</t>
  </si>
  <si>
    <t>222/386</t>
  </si>
  <si>
    <t>229/402</t>
  </si>
  <si>
    <t>229/400</t>
  </si>
  <si>
    <t>КТП</t>
  </si>
  <si>
    <t>237/413</t>
  </si>
  <si>
    <t>237/410</t>
  </si>
  <si>
    <t>233/403</t>
  </si>
  <si>
    <t>415/237</t>
  </si>
  <si>
    <t>220/385</t>
  </si>
  <si>
    <t>229/395</t>
  </si>
  <si>
    <t>221/384</t>
  </si>
  <si>
    <t>222/389</t>
  </si>
  <si>
    <t>395/225</t>
  </si>
  <si>
    <t>405/231</t>
  </si>
  <si>
    <t>223/390</t>
  </si>
  <si>
    <t>224/388</t>
  </si>
  <si>
    <t>403/228</t>
  </si>
  <si>
    <t>396/230</t>
  </si>
  <si>
    <t xml:space="preserve">тп   </t>
  </si>
  <si>
    <t>399/227</t>
  </si>
  <si>
    <t xml:space="preserve">тр-р №1  </t>
  </si>
  <si>
    <t>223/386</t>
  </si>
  <si>
    <t>223/385</t>
  </si>
  <si>
    <t>234/404</t>
  </si>
  <si>
    <t>231/390</t>
  </si>
  <si>
    <t>226/395</t>
  </si>
  <si>
    <t>240/417</t>
  </si>
  <si>
    <t>238/412</t>
  </si>
  <si>
    <t>231/407</t>
  </si>
  <si>
    <t>388/220</t>
  </si>
  <si>
    <t>226/394</t>
  </si>
  <si>
    <t>237/415</t>
  </si>
  <si>
    <t>411/237</t>
  </si>
  <si>
    <t>220/382</t>
  </si>
  <si>
    <t>тр-р №1 ОТКЛ.</t>
  </si>
  <si>
    <t>408/233</t>
  </si>
  <si>
    <t xml:space="preserve">тр-р №2        </t>
  </si>
  <si>
    <t>225/387</t>
  </si>
  <si>
    <t>234/414</t>
  </si>
  <si>
    <t>401/228</t>
  </si>
  <si>
    <t>233/400</t>
  </si>
  <si>
    <t>404/229</t>
  </si>
  <si>
    <t>227/399</t>
  </si>
  <si>
    <t>227/392</t>
  </si>
  <si>
    <t xml:space="preserve">тр-р №2            </t>
  </si>
  <si>
    <t>226/391</t>
  </si>
  <si>
    <t>399/226</t>
  </si>
  <si>
    <t>232/399</t>
  </si>
  <si>
    <t>394/227</t>
  </si>
  <si>
    <t>391/221</t>
  </si>
  <si>
    <t>391/222</t>
  </si>
  <si>
    <t>222/383</t>
  </si>
  <si>
    <t>238/416</t>
  </si>
  <si>
    <t>239/414</t>
  </si>
  <si>
    <t>238/414</t>
  </si>
  <si>
    <t>232/401</t>
  </si>
  <si>
    <t>232/409</t>
  </si>
  <si>
    <t xml:space="preserve">тп    </t>
  </si>
  <si>
    <t>406/232</t>
  </si>
  <si>
    <t>412/236</t>
  </si>
  <si>
    <t>мтп</t>
  </si>
  <si>
    <t>393/224</t>
  </si>
  <si>
    <t>392/223</t>
  </si>
  <si>
    <t>397/227</t>
  </si>
  <si>
    <t>386/220</t>
  </si>
  <si>
    <t>387/223</t>
  </si>
  <si>
    <t>пст</t>
  </si>
  <si>
    <t>386/222</t>
  </si>
  <si>
    <t>383/218</t>
  </si>
  <si>
    <t>228/393</t>
  </si>
  <si>
    <t xml:space="preserve">тр-р №2  ОТКЛ   </t>
  </si>
  <si>
    <t>222/384</t>
  </si>
  <si>
    <t>237/412</t>
  </si>
  <si>
    <t>237/414</t>
  </si>
  <si>
    <t>385/219</t>
  </si>
  <si>
    <t>415/238</t>
  </si>
  <si>
    <t>417/238</t>
  </si>
  <si>
    <t>422/242</t>
  </si>
  <si>
    <t>228/401</t>
  </si>
  <si>
    <t>395/223</t>
  </si>
  <si>
    <t xml:space="preserve">тр-р №1              </t>
  </si>
  <si>
    <t>г. Лобня</t>
  </si>
  <si>
    <t>нет.возм.</t>
  </si>
  <si>
    <t>236/412</t>
  </si>
  <si>
    <t>237/409</t>
  </si>
  <si>
    <t>ДОМ-15 ИТП</t>
  </si>
  <si>
    <t>не достать жилы КЛ</t>
  </si>
  <si>
    <t>240/420</t>
  </si>
  <si>
    <t>223/394</t>
  </si>
  <si>
    <t>213/375</t>
  </si>
  <si>
    <t>219/380</t>
  </si>
  <si>
    <t/>
  </si>
  <si>
    <t>Котельная</t>
  </si>
  <si>
    <t>225/375</t>
  </si>
  <si>
    <t>220/390</t>
  </si>
  <si>
    <t>222/387</t>
  </si>
  <si>
    <t>224/395</t>
  </si>
  <si>
    <t>219/384</t>
  </si>
  <si>
    <t>221/380</t>
  </si>
  <si>
    <t>216/380</t>
  </si>
  <si>
    <t>откл.</t>
  </si>
  <si>
    <t>230/395</t>
  </si>
  <si>
    <t>230/391</t>
  </si>
  <si>
    <t>245/428</t>
  </si>
  <si>
    <t>236/417</t>
  </si>
  <si>
    <t>244/421</t>
  </si>
  <si>
    <t>238/418</t>
  </si>
  <si>
    <t>234/422</t>
  </si>
  <si>
    <t>228/391</t>
  </si>
  <si>
    <t>237/406</t>
  </si>
  <si>
    <t>239/411</t>
  </si>
  <si>
    <t>233/409</t>
  </si>
  <si>
    <t>230/390</t>
  </si>
  <si>
    <t>226/400</t>
  </si>
  <si>
    <t>236/396</t>
  </si>
  <si>
    <t>239/403</t>
  </si>
  <si>
    <t>233/415</t>
  </si>
  <si>
    <t>238/404</t>
  </si>
  <si>
    <t>нет</t>
  </si>
  <si>
    <t>239/420</t>
  </si>
  <si>
    <t>230/404</t>
  </si>
  <si>
    <t>226/399</t>
  </si>
  <si>
    <t>240/410</t>
  </si>
  <si>
    <t>242/424</t>
  </si>
  <si>
    <t>225/400</t>
  </si>
  <si>
    <t>225/402</t>
  </si>
  <si>
    <t>235/396</t>
  </si>
  <si>
    <t>235/397</t>
  </si>
  <si>
    <t>242/419</t>
  </si>
  <si>
    <t>223/388</t>
  </si>
  <si>
    <t>236/406</t>
  </si>
  <si>
    <t>232/397</t>
  </si>
  <si>
    <t>241/421</t>
  </si>
  <si>
    <t>228/395</t>
  </si>
  <si>
    <t>248/402</t>
  </si>
  <si>
    <t>230/410</t>
  </si>
  <si>
    <t>223/392</t>
  </si>
  <si>
    <t>232/390</t>
  </si>
  <si>
    <t>234/395</t>
  </si>
  <si>
    <t>240/421</t>
  </si>
  <si>
    <t>235/405</t>
  </si>
  <si>
    <t>230/396</t>
  </si>
  <si>
    <t>242/427</t>
  </si>
  <si>
    <t>231/410</t>
  </si>
  <si>
    <t>233/411</t>
  </si>
  <si>
    <t>225/395</t>
  </si>
  <si>
    <t>230/407</t>
  </si>
  <si>
    <t>232/408</t>
  </si>
  <si>
    <t>236/415</t>
  </si>
  <si>
    <t>226/393</t>
  </si>
  <si>
    <t>г. Дмитров</t>
  </si>
  <si>
    <t>2 ДЗФС</t>
  </si>
  <si>
    <t>БКТП-2</t>
  </si>
  <si>
    <t>242/421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</si>
  <si>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</si>
  <si>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</si>
  <si>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</si>
  <si>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</si>
  <si>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</si>
  <si>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</si>
  <si>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</si>
  <si>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</si>
  <si>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225/388</t>
  </si>
  <si>
    <t>226/398</t>
  </si>
  <si>
    <t>97+49</t>
  </si>
  <si>
    <t>235/413</t>
  </si>
  <si>
    <t>227/397</t>
  </si>
  <si>
    <t>г.Химки мкр.Левобережный</t>
  </si>
  <si>
    <t>230/406</t>
  </si>
  <si>
    <t>228/406</t>
  </si>
  <si>
    <t>г.Химки мкр.Юбилейный</t>
  </si>
  <si>
    <t>г. Долгопрудный</t>
  </si>
  <si>
    <t>№ ТП (РТП)</t>
  </si>
  <si>
    <t>тр-№2</t>
  </si>
  <si>
    <t>224/394</t>
  </si>
  <si>
    <t>221/400</t>
  </si>
  <si>
    <t>227/401</t>
  </si>
  <si>
    <t>235/404</t>
  </si>
  <si>
    <t>222/392</t>
  </si>
  <si>
    <t>232/398</t>
  </si>
  <si>
    <t>ЖК Марьино</t>
  </si>
  <si>
    <t>240/418</t>
  </si>
  <si>
    <t>225/389</t>
  </si>
  <si>
    <t>223/381</t>
  </si>
  <si>
    <t>229/405</t>
  </si>
  <si>
    <t>КТПН</t>
  </si>
  <si>
    <t xml:space="preserve">тр-р №1               </t>
  </si>
  <si>
    <t>-</t>
  </si>
  <si>
    <t>229/389</t>
  </si>
  <si>
    <t>БКТП</t>
  </si>
  <si>
    <t>РТС</t>
  </si>
  <si>
    <t>239/413</t>
  </si>
  <si>
    <t xml:space="preserve">Тр №2 </t>
  </si>
  <si>
    <t>ДСК-2</t>
  </si>
  <si>
    <t>ТЦ Саларис</t>
  </si>
  <si>
    <t>ПАО "Микрон"</t>
  </si>
  <si>
    <t>КНТП</t>
  </si>
  <si>
    <t>ООО "Стелмет"</t>
  </si>
  <si>
    <t>тр-р №2 отключен</t>
  </si>
  <si>
    <t>Просторная д.7</t>
  </si>
  <si>
    <t>238/401</t>
  </si>
  <si>
    <t>Ртп</t>
  </si>
  <si>
    <t>226/388</t>
  </si>
  <si>
    <t>225/383</t>
  </si>
  <si>
    <t>235/406</t>
  </si>
  <si>
    <t>234/400</t>
  </si>
  <si>
    <t>236/398</t>
  </si>
  <si>
    <t>233/401</t>
  </si>
  <si>
    <t>1250</t>
  </si>
  <si>
    <t>1000</t>
  </si>
  <si>
    <t>237/397</t>
  </si>
  <si>
    <t>219/379</t>
  </si>
  <si>
    <t>238/413</t>
  </si>
  <si>
    <t>тр-р № 2</t>
  </si>
  <si>
    <t>38</t>
  </si>
  <si>
    <t>тр-р № 1</t>
  </si>
  <si>
    <t>221/385</t>
  </si>
  <si>
    <t>220/386</t>
  </si>
  <si>
    <t>221/382</t>
  </si>
  <si>
    <t>225/384</t>
  </si>
  <si>
    <t>225/385</t>
  </si>
  <si>
    <t>226/385</t>
  </si>
  <si>
    <t>тр-р №2 (в резерве)</t>
  </si>
  <si>
    <t>222/380</t>
  </si>
  <si>
    <t>228/385</t>
  </si>
  <si>
    <t>222/381</t>
  </si>
  <si>
    <t>240/400</t>
  </si>
  <si>
    <t>01</t>
  </si>
  <si>
    <t>тр-р № 3</t>
  </si>
  <si>
    <t>тр-р №5 (горячий резерв)</t>
  </si>
  <si>
    <t>244/424</t>
  </si>
  <si>
    <t xml:space="preserve">тр-р №2 резерв  </t>
  </si>
  <si>
    <t>тр-р №2 резерв</t>
  </si>
  <si>
    <t xml:space="preserve">тр-р №2  резерв       </t>
  </si>
  <si>
    <t xml:space="preserve">тр-р №2 резерв              </t>
  </si>
  <si>
    <t>220/388</t>
  </si>
  <si>
    <t>230/412</t>
  </si>
  <si>
    <t>243/423</t>
  </si>
  <si>
    <t>226/338</t>
  </si>
  <si>
    <t>222/395</t>
  </si>
  <si>
    <t>240/411</t>
  </si>
  <si>
    <t>243/425</t>
  </si>
  <si>
    <t>240/427</t>
  </si>
  <si>
    <t>238/409</t>
  </si>
  <si>
    <t>238/420</t>
  </si>
  <si>
    <t>228/410</t>
  </si>
  <si>
    <t>232/412</t>
  </si>
  <si>
    <t>220/370</t>
  </si>
  <si>
    <t>230/308</t>
  </si>
  <si>
    <t>230/307</t>
  </si>
  <si>
    <t>213/380</t>
  </si>
  <si>
    <t>220/381</t>
  </si>
  <si>
    <t>235/420</t>
  </si>
  <si>
    <t>230/394</t>
  </si>
  <si>
    <t>238/408</t>
  </si>
  <si>
    <t>235/416</t>
  </si>
  <si>
    <t>230/411</t>
  </si>
  <si>
    <t>236/405</t>
  </si>
  <si>
    <t>227/391</t>
  </si>
  <si>
    <t>233/412</t>
  </si>
  <si>
    <t>238/419</t>
  </si>
  <si>
    <t>236/418</t>
  </si>
  <si>
    <t>233/416</t>
  </si>
  <si>
    <t>221/378</t>
  </si>
  <si>
    <t>234/415</t>
  </si>
  <si>
    <t>247/430</t>
  </si>
  <si>
    <t>црп</t>
  </si>
  <si>
    <t>Принадлежность</t>
  </si>
  <si>
    <t>КРЭС</t>
  </si>
  <si>
    <t>411/238</t>
  </si>
  <si>
    <t>411/236</t>
  </si>
  <si>
    <t>403/234</t>
  </si>
  <si>
    <t>403/235</t>
  </si>
  <si>
    <t>401/230</t>
  </si>
  <si>
    <t>419/242</t>
  </si>
  <si>
    <t>410/237</t>
  </si>
  <si>
    <t>414/238</t>
  </si>
  <si>
    <t>407/235</t>
  </si>
  <si>
    <t>414/237</t>
  </si>
  <si>
    <t>416/238</t>
  </si>
  <si>
    <t>406/237</t>
  </si>
  <si>
    <t>407/237</t>
  </si>
  <si>
    <t>386/228</t>
  </si>
  <si>
    <t>425/242</t>
  </si>
  <si>
    <t>420/242</t>
  </si>
  <si>
    <t>411/230</t>
  </si>
  <si>
    <t>304/230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</si>
  <si>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  </t>
    </r>
  </si>
  <si>
    <t>221/389</t>
  </si>
  <si>
    <t>392/228</t>
  </si>
  <si>
    <t>374/212</t>
  </si>
  <si>
    <t>379/217</t>
  </si>
  <si>
    <r>
      <rPr>
        <sz val="10"/>
        <color theme="1"/>
        <rFont val="Arial Cyr"/>
        <family val="2"/>
        <charset val="204"/>
      </rPr>
      <t>тр-р №1</t>
    </r>
    <r>
      <rPr>
        <sz val="10"/>
        <color rgb="FFFF0000"/>
        <rFont val="Arial Cyr"/>
        <family val="2"/>
        <charset val="204"/>
      </rPr>
      <t xml:space="preserve"> НЕТ ВОЗМОЖ</t>
    </r>
  </si>
  <si>
    <t>403/238</t>
  </si>
  <si>
    <t>410/236</t>
  </si>
  <si>
    <t>409/234</t>
  </si>
  <si>
    <t>414/240</t>
  </si>
  <si>
    <t>221/386</t>
  </si>
  <si>
    <t>407/236</t>
  </si>
  <si>
    <t>407/231</t>
  </si>
  <si>
    <t>408/238</t>
  </si>
  <si>
    <t>401/239</t>
  </si>
  <si>
    <t>412/237</t>
  </si>
  <si>
    <t>418/240</t>
  </si>
  <si>
    <t>416/239</t>
  </si>
  <si>
    <t>380/224</t>
  </si>
  <si>
    <t>387/226</t>
  </si>
  <si>
    <t>414/236</t>
  </si>
  <si>
    <t>410/234</t>
  </si>
  <si>
    <t>411/234</t>
  </si>
  <si>
    <t>тр-р №1 НЕТ ВОЗМОЖ</t>
  </si>
  <si>
    <t>381/219</t>
  </si>
  <si>
    <t>тр-р №2 НЕТ ВОЗМОЖ</t>
  </si>
  <si>
    <t>тр-р №1 нет доступа</t>
  </si>
  <si>
    <t>тр-р №2 нет доступа</t>
  </si>
  <si>
    <t>238/410</t>
  </si>
  <si>
    <t>167/297</t>
  </si>
  <si>
    <t>408/232</t>
  </si>
  <si>
    <t>393/222</t>
  </si>
  <si>
    <t>403/226</t>
  </si>
  <si>
    <t>409/238</t>
  </si>
  <si>
    <t>220/387</t>
  </si>
  <si>
    <t>229/407</t>
  </si>
  <si>
    <t>230/408</t>
  </si>
  <si>
    <t>226/402</t>
  </si>
  <si>
    <t>244/425</t>
  </si>
  <si>
    <t>тр-р №2    ОТКЛ</t>
  </si>
  <si>
    <t>415/235</t>
  </si>
  <si>
    <t>219/381</t>
  </si>
  <si>
    <t>Аб.</t>
  </si>
  <si>
    <t>223/393</t>
  </si>
  <si>
    <t>409/236</t>
  </si>
  <si>
    <t>тр-р №2   ОТКЛ</t>
  </si>
  <si>
    <t>397/230</t>
  </si>
  <si>
    <t>226/384</t>
  </si>
  <si>
    <t>392/222</t>
  </si>
  <si>
    <t>420/241</t>
  </si>
  <si>
    <t>421/242</t>
  </si>
  <si>
    <t>415/240</t>
  </si>
  <si>
    <t>217/381</t>
  </si>
  <si>
    <t>214/373</t>
  </si>
  <si>
    <t>222//386</t>
  </si>
  <si>
    <t>225/380</t>
  </si>
  <si>
    <t>231/412</t>
  </si>
  <si>
    <t>тр-р №2  ОТКЛ.</t>
  </si>
  <si>
    <t>240/405</t>
  </si>
  <si>
    <t>219/385</t>
  </si>
  <si>
    <t>413/238</t>
  </si>
  <si>
    <t>377/217</t>
  </si>
  <si>
    <t>216/381</t>
  </si>
  <si>
    <t>244/408</t>
  </si>
  <si>
    <t>237/402</t>
  </si>
  <si>
    <t>419/240</t>
  </si>
  <si>
    <t>тр-р №1 на ТП 333</t>
  </si>
  <si>
    <t>401/224</t>
  </si>
  <si>
    <t>тр-р №1 вкл. Расшинован</t>
  </si>
  <si>
    <t>239/412</t>
  </si>
  <si>
    <t xml:space="preserve">тр-р №1  нет доступа </t>
  </si>
  <si>
    <t>384/215</t>
  </si>
  <si>
    <t>375/216</t>
  </si>
  <si>
    <t>389/220</t>
  </si>
  <si>
    <t>382/213</t>
  </si>
  <si>
    <t>400/227</t>
  </si>
  <si>
    <t>229/393</t>
  </si>
  <si>
    <t>241/415</t>
  </si>
  <si>
    <t>378/214</t>
  </si>
  <si>
    <t>227/388</t>
  </si>
  <si>
    <t>410/210</t>
  </si>
  <si>
    <t>тр-р №2 нет возможности выполнить замеры</t>
  </si>
  <si>
    <t>381/217</t>
  </si>
  <si>
    <t>402/227</t>
  </si>
  <si>
    <t>383/221</t>
  </si>
  <si>
    <t>395/224</t>
  </si>
  <si>
    <t>тр-р №1   ОТКЛ</t>
  </si>
  <si>
    <t>243/415</t>
  </si>
  <si>
    <t>411/239</t>
  </si>
  <si>
    <t>тр-р №1 РУ-0,4 абонентская</t>
  </si>
  <si>
    <t>384/223</t>
  </si>
  <si>
    <t>417/240</t>
  </si>
  <si>
    <t>386/217</t>
  </si>
  <si>
    <t>394/223</t>
  </si>
  <si>
    <t>401/226</t>
  </si>
  <si>
    <t>376/215</t>
  </si>
  <si>
    <t>410/230</t>
  </si>
  <si>
    <t>386/219</t>
  </si>
  <si>
    <t>тр-р №1 ОТКЛ,</t>
  </si>
  <si>
    <t>392/227</t>
  </si>
  <si>
    <t>тр-р №1  НЕТ ВОЗМОЖ</t>
  </si>
  <si>
    <t>тр-р №3   ОТКЛ</t>
  </si>
  <si>
    <t>418/239</t>
  </si>
  <si>
    <t>413/237</t>
  </si>
  <si>
    <t xml:space="preserve">тр-р №4 </t>
  </si>
  <si>
    <t>413/235</t>
  </si>
  <si>
    <t>406/229</t>
  </si>
  <si>
    <t>396/219</t>
  </si>
  <si>
    <t>382/220</t>
  </si>
  <si>
    <t>238/399</t>
  </si>
  <si>
    <t>236/401</t>
  </si>
  <si>
    <t>223/399</t>
  </si>
  <si>
    <t>224/396</t>
  </si>
  <si>
    <t>225/399</t>
  </si>
  <si>
    <t>226/383</t>
  </si>
  <si>
    <t>230/388</t>
  </si>
  <si>
    <t>213/384</t>
  </si>
  <si>
    <t>237/392</t>
  </si>
  <si>
    <t>230/387</t>
  </si>
  <si>
    <t>217/392</t>
  </si>
  <si>
    <t>230/392</t>
  </si>
  <si>
    <t>227/382</t>
  </si>
  <si>
    <t>230/384</t>
  </si>
  <si>
    <t>236/390</t>
  </si>
  <si>
    <t>232/289</t>
  </si>
  <si>
    <t>237/403</t>
  </si>
  <si>
    <t>225/382</t>
  </si>
  <si>
    <t>228/415</t>
  </si>
  <si>
    <t>233/388</t>
  </si>
  <si>
    <t>231/384</t>
  </si>
  <si>
    <t>228/405</t>
  </si>
  <si>
    <t>224/382</t>
  </si>
  <si>
    <r>
      <t xml:space="preserve">тр-р №2     </t>
    </r>
    <r>
      <rPr>
        <sz val="10"/>
        <color rgb="FFC00000"/>
        <rFont val="Arial Cyr"/>
        <family val="2"/>
        <charset val="204"/>
      </rPr>
      <t xml:space="preserve">  </t>
    </r>
  </si>
  <si>
    <r>
      <t xml:space="preserve">тр-р №1 </t>
    </r>
    <r>
      <rPr>
        <sz val="10"/>
        <color rgb="FFFF0000"/>
        <rFont val="Arial Cyr"/>
        <family val="2"/>
        <charset val="204"/>
      </rPr>
      <t>откл.</t>
    </r>
  </si>
  <si>
    <r>
      <t xml:space="preserve">тр-р №2 </t>
    </r>
    <r>
      <rPr>
        <sz val="10"/>
        <color rgb="FFFF0000"/>
        <rFont val="Arial Cyr"/>
        <family val="2"/>
        <charset val="204"/>
      </rPr>
      <t>нет возможности замеров</t>
    </r>
  </si>
  <si>
    <r>
      <t xml:space="preserve">тр-р №1 </t>
    </r>
    <r>
      <rPr>
        <sz val="10"/>
        <color rgb="FFFF0000"/>
        <rFont val="Arial Cyr"/>
        <family val="2"/>
        <charset val="204"/>
      </rPr>
      <t>нет возможности замеров</t>
    </r>
  </si>
  <si>
    <r>
      <t xml:space="preserve">тр-р №2  </t>
    </r>
    <r>
      <rPr>
        <sz val="10"/>
        <color rgb="FFFF0000"/>
        <rFont val="Arial Cyr"/>
        <family val="2"/>
        <charset val="204"/>
      </rPr>
      <t>нет возможности замеров</t>
    </r>
  </si>
  <si>
    <t>411/220</t>
  </si>
  <si>
    <t>406/230</t>
  </si>
  <si>
    <t>тр-р №2  откл.</t>
  </si>
  <si>
    <r>
      <t xml:space="preserve">тр-р №2        </t>
    </r>
    <r>
      <rPr>
        <sz val="10"/>
        <color rgb="FFC00000"/>
        <rFont val="Arial Cyr"/>
        <family val="2"/>
        <charset val="204"/>
      </rPr>
      <t xml:space="preserve"> </t>
    </r>
  </si>
  <si>
    <r>
      <t>тр-р №1</t>
    </r>
    <r>
      <rPr>
        <sz val="10"/>
        <color rgb="FFFF0000"/>
        <rFont val="Arial Cyr"/>
        <family val="2"/>
        <charset val="204"/>
      </rPr>
      <t xml:space="preserve"> </t>
    </r>
  </si>
  <si>
    <t>388/228</t>
  </si>
  <si>
    <t>237/407</t>
  </si>
  <si>
    <t>ЖК Белая Дача</t>
  </si>
  <si>
    <t>239/404</t>
  </si>
  <si>
    <t>240/419</t>
  </si>
  <si>
    <t>242/423</t>
  </si>
  <si>
    <t>246/430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</si>
  <si>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</si>
  <si>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t>237/411</t>
  </si>
  <si>
    <t>242/422</t>
  </si>
  <si>
    <t>ЖК Красная Горка</t>
  </si>
  <si>
    <t>227/385</t>
  </si>
  <si>
    <t>откл</t>
  </si>
  <si>
    <t>ЖК Люберцы Парк</t>
  </si>
  <si>
    <t>224/385</t>
  </si>
  <si>
    <t>ЖК Оранж Парк</t>
  </si>
  <si>
    <t>237/419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</si>
  <si>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</si>
  <si>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"ФОРС"</t>
  </si>
  <si>
    <t>"ЭЛПА"</t>
  </si>
  <si>
    <t>"НИИ ТМ"</t>
  </si>
  <si>
    <t>"НИИДАР"</t>
  </si>
  <si>
    <t>ЖК "Вандер парк"</t>
  </si>
  <si>
    <t>БЦ "Метрополис"</t>
  </si>
  <si>
    <t>240/406</t>
  </si>
  <si>
    <t>ЖК АНГЛИЙСКИЙ КВАРТАЛ</t>
  </si>
  <si>
    <t>ЖК ВАВИЛОВА 4</t>
  </si>
  <si>
    <t>АК.ПАВЛОВА                   Д.30</t>
  </si>
  <si>
    <t>АК.ПАВЛОВА     Д.40</t>
  </si>
  <si>
    <t>ПОЛЯРНАЯ 25</t>
  </si>
  <si>
    <t>ЖК САЛАРЬЕВО ПАРК</t>
  </si>
  <si>
    <t>ЖК ЧЕРНЯХОВСКОГО 19</t>
  </si>
  <si>
    <t>ЖК ПЕТР ПЕРВЫЙ</t>
  </si>
  <si>
    <t>ЖК ЖЕМЧУЖИНА ЗЕЛЕНОГРАДА</t>
  </si>
  <si>
    <t>ЖК РИМСКОГО-КОРСАКОВА</t>
  </si>
  <si>
    <t>ЖК ЗАПОВЕДНЫЙ УГОЛОК</t>
  </si>
  <si>
    <t>ЖК МЕЩЕРСКИЙ ЛЕС</t>
  </si>
  <si>
    <t>ДЕЛЬТА ПЛАЗА</t>
  </si>
  <si>
    <t>ЖК АНИНСКИЙ И ЖК ЧЕРТАНОВСКИЙ</t>
  </si>
  <si>
    <t>МИРОНОВСКАЯ</t>
  </si>
  <si>
    <t>239/409</t>
  </si>
  <si>
    <t>235/400</t>
  </si>
  <si>
    <t>229/329</t>
  </si>
  <si>
    <t>ЖК ГРИН ПАРК</t>
  </si>
  <si>
    <t>234/399</t>
  </si>
  <si>
    <t>ЖК "Солнцево парк"</t>
  </si>
  <si>
    <t>ЖК ЛАЙФ ТУШИНСКАЯ</t>
  </si>
  <si>
    <t>ЖК ЛАЙФ ВОЛЖСКАЯ</t>
  </si>
  <si>
    <t>228//397</t>
  </si>
  <si>
    <t>ЖК ЛАЙФ БОТАНИЧЕСКИЙ САД</t>
  </si>
  <si>
    <t>236/400</t>
  </si>
  <si>
    <t>235/398</t>
  </si>
  <si>
    <t>232/391</t>
  </si>
  <si>
    <t>400</t>
  </si>
  <si>
    <t>238/402</t>
  </si>
  <si>
    <t>229/384</t>
  </si>
  <si>
    <t>379/219</t>
  </si>
  <si>
    <t>246/427</t>
  </si>
  <si>
    <t>220/404</t>
  </si>
  <si>
    <t>241/416</t>
  </si>
  <si>
    <t>10212</t>
  </si>
  <si>
    <t>10210</t>
  </si>
  <si>
    <t>198/240</t>
  </si>
  <si>
    <t>221/383</t>
  </si>
  <si>
    <t>Юго-Западный район</t>
  </si>
  <si>
    <t>Нижний Новгород</t>
  </si>
  <si>
    <t>Тула</t>
  </si>
  <si>
    <t xml:space="preserve">  тр-р №1 </t>
  </si>
  <si>
    <t xml:space="preserve">   тр-р №1 </t>
  </si>
  <si>
    <t>2</t>
  </si>
  <si>
    <t>ЦРП</t>
  </si>
  <si>
    <t>г.Новоросийск</t>
  </si>
  <si>
    <t>г.Обнинск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</si>
</sst>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sz val="14"/>
      <name val="Arial Cyr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16"/>
      <color theme="3"/>
      <name val="Arial Cyr"/>
      <family val="2"/>
      <charset val="204"/>
    </font>
    <font>
      <b/>
      <sz val="10"/>
      <color rgb="FF009242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703">
    <xf numFmtId="0" fontId="0" fillId="0" borderId="0" xfId="0"/>
    <xf numFmtId="0" fontId="5" fillId="0" borderId="1" xfId="2" applyFont="1" applyFill="1" applyBorder="1" applyAlignment="1">
      <alignment horizontal="center" vertical="center"/>
    </xf>
    <xf numFmtId="2" fontId="5" fillId="0" borderId="15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2" fontId="5" fillId="0" borderId="5" xfId="2" applyNumberFormat="1" applyFont="1" applyFill="1" applyBorder="1" applyAlignment="1">
      <alignment horizontal="center" vertical="center"/>
    </xf>
    <xf numFmtId="0" fontId="5" fillId="0" borderId="0" xfId="3" applyFont="1" applyFill="1"/>
    <xf numFmtId="1" fontId="5" fillId="0" borderId="0" xfId="3" applyNumberFormat="1" applyFont="1" applyFill="1"/>
    <xf numFmtId="2" fontId="5" fillId="0" borderId="0" xfId="3" applyNumberFormat="1" applyFont="1" applyFill="1" applyAlignment="1">
      <alignment horizontal="right"/>
    </xf>
    <xf numFmtId="0" fontId="5" fillId="0" borderId="0" xfId="3" applyFont="1" applyFill="1" applyAlignment="1">
      <alignment horizontal="center"/>
    </xf>
    <xf numFmtId="0" fontId="5" fillId="0" borderId="0" xfId="3" applyFont="1" applyFill="1" applyAlignment="1">
      <alignment horizontal="left"/>
    </xf>
    <xf numFmtId="2" fontId="5" fillId="0" borderId="0" xfId="3" applyNumberFormat="1" applyFont="1" applyFill="1" applyBorder="1" applyAlignment="1">
      <alignment horizontal="right"/>
    </xf>
    <xf numFmtId="0" fontId="5" fillId="0" borderId="19" xfId="3" applyFont="1" applyFill="1" applyBorder="1" applyAlignment="1">
      <alignment horizontal="center"/>
    </xf>
    <xf numFmtId="0" fontId="5" fillId="0" borderId="0" xfId="3" applyFont="1" applyFill="1" applyBorder="1"/>
    <xf numFmtId="1" fontId="5" fillId="0" borderId="0" xfId="3" applyNumberFormat="1" applyFont="1" applyFill="1" applyBorder="1"/>
    <xf numFmtId="0" fontId="5" fillId="0" borderId="0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13" xfId="3" applyFont="1" applyFill="1" applyBorder="1" applyAlignment="1" applyProtection="1">
      <alignment horizontal="center" vertical="top" wrapText="1"/>
    </xf>
    <xf numFmtId="0" fontId="5" fillId="0" borderId="14" xfId="3" quotePrefix="1" applyFont="1" applyFill="1" applyBorder="1" applyAlignment="1" applyProtection="1">
      <alignment horizontal="center" vertical="top" wrapText="1"/>
    </xf>
    <xf numFmtId="0" fontId="5" fillId="0" borderId="3" xfId="3" quotePrefix="1" applyFont="1" applyFill="1" applyBorder="1" applyAlignment="1" applyProtection="1">
      <alignment horizontal="center" vertical="top" wrapText="1"/>
    </xf>
    <xf numFmtId="0" fontId="5" fillId="0" borderId="0" xfId="3" applyFont="1" applyFill="1" applyBorder="1" applyAlignment="1">
      <alignment horizontal="left"/>
    </xf>
    <xf numFmtId="0" fontId="5" fillId="0" borderId="23" xfId="3" applyFont="1" applyFill="1" applyBorder="1" applyAlignment="1">
      <alignment horizontal="center"/>
    </xf>
    <xf numFmtId="0" fontId="14" fillId="0" borderId="0" xfId="3" applyFont="1" applyFill="1" applyAlignment="1">
      <alignment horizontal="left"/>
    </xf>
    <xf numFmtId="0" fontId="7" fillId="0" borderId="0" xfId="3" quotePrefix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2" fontId="7" fillId="0" borderId="6" xfId="2" applyNumberFormat="1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/>
    </xf>
    <xf numFmtId="1" fontId="7" fillId="0" borderId="0" xfId="3" applyNumberFormat="1" applyFont="1" applyFill="1"/>
    <xf numFmtId="0" fontId="7" fillId="0" borderId="0" xfId="3" applyFont="1" applyFill="1"/>
    <xf numFmtId="0" fontId="5" fillId="0" borderId="0" xfId="3" applyFont="1" applyBorder="1"/>
    <xf numFmtId="2" fontId="5" fillId="0" borderId="0" xfId="0" applyNumberFormat="1" applyFont="1" applyFill="1" applyBorder="1" applyAlignment="1">
      <alignment horizontal="right"/>
    </xf>
    <xf numFmtId="0" fontId="5" fillId="0" borderId="27" xfId="0" applyFont="1" applyFill="1" applyBorder="1" applyAlignment="1">
      <alignment horizont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right"/>
    </xf>
    <xf numFmtId="0" fontId="5" fillId="0" borderId="0" xfId="3" applyFont="1" applyBorder="1" applyAlignment="1">
      <alignment horizontal="right"/>
    </xf>
    <xf numFmtId="0" fontId="8" fillId="0" borderId="10" xfId="0" applyFont="1" applyFill="1" applyBorder="1" applyAlignment="1" applyProtection="1">
      <alignment horizontal="left" vertical="top" wrapText="1"/>
    </xf>
    <xf numFmtId="0" fontId="0" fillId="0" borderId="9" xfId="0" quotePrefix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5" fillId="0" borderId="24" xfId="0" applyFont="1" applyFill="1" applyBorder="1" applyAlignment="1" applyProtection="1">
      <alignment horizontal="left" vertical="top" wrapText="1"/>
    </xf>
    <xf numFmtId="0" fontId="0" fillId="0" borderId="16" xfId="0" quotePrefix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8" fillId="0" borderId="1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vertical="top"/>
    </xf>
    <xf numFmtId="0" fontId="10" fillId="0" borderId="0" xfId="0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0" fontId="5" fillId="0" borderId="1" xfId="0" applyFont="1" applyFill="1" applyBorder="1"/>
    <xf numFmtId="0" fontId="5" fillId="0" borderId="46" xfId="0" applyFont="1" applyFill="1" applyBorder="1"/>
    <xf numFmtId="0" fontId="5" fillId="0" borderId="23" xfId="0" applyFont="1" applyFill="1" applyBorder="1"/>
    <xf numFmtId="0" fontId="5" fillId="0" borderId="10" xfId="0" applyFont="1" applyFill="1" applyBorder="1"/>
    <xf numFmtId="0" fontId="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6" xfId="0" applyFont="1" applyFill="1" applyBorder="1"/>
    <xf numFmtId="0" fontId="1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ill="1" applyBorder="1"/>
    <xf numFmtId="0" fontId="5" fillId="0" borderId="10" xfId="3" applyFont="1" applyFill="1" applyBorder="1" applyAlignment="1">
      <alignment horizontal="center" vertical="center"/>
    </xf>
    <xf numFmtId="0" fontId="5" fillId="0" borderId="26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>
      <alignment horizontal="center" vertical="center"/>
    </xf>
    <xf numFmtId="2" fontId="5" fillId="0" borderId="7" xfId="3" applyNumberFormat="1" applyFont="1" applyFill="1" applyBorder="1" applyAlignment="1">
      <alignment horizontal="center"/>
    </xf>
    <xf numFmtId="2" fontId="5" fillId="0" borderId="28" xfId="3" applyNumberFormat="1" applyFont="1" applyFill="1" applyBorder="1" applyAlignment="1">
      <alignment horizontal="center"/>
    </xf>
    <xf numFmtId="0" fontId="5" fillId="0" borderId="32" xfId="3" applyFont="1" applyFill="1" applyBorder="1" applyAlignment="1" applyProtection="1">
      <alignment horizontal="center" vertical="center"/>
    </xf>
    <xf numFmtId="0" fontId="5" fillId="0" borderId="33" xfId="3" applyFont="1" applyFill="1" applyBorder="1" applyAlignment="1" applyProtection="1">
      <alignment horizontal="center"/>
    </xf>
    <xf numFmtId="0" fontId="5" fillId="0" borderId="33" xfId="3" applyFont="1" applyFill="1" applyBorder="1" applyAlignment="1" applyProtection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2" fontId="5" fillId="0" borderId="9" xfId="3" applyNumberFormat="1" applyFont="1" applyFill="1" applyBorder="1" applyAlignment="1">
      <alignment horizontal="center"/>
    </xf>
    <xf numFmtId="2" fontId="5" fillId="0" borderId="34" xfId="3" applyNumberFormat="1" applyFont="1" applyFill="1" applyBorder="1" applyAlignment="1">
      <alignment horizontal="center"/>
    </xf>
    <xf numFmtId="0" fontId="14" fillId="0" borderId="0" xfId="3" applyFont="1" applyFill="1" applyAlignment="1">
      <alignment horizontal="center"/>
    </xf>
    <xf numFmtId="0" fontId="14" fillId="0" borderId="0" xfId="3" applyFont="1" applyFill="1"/>
    <xf numFmtId="2" fontId="14" fillId="0" borderId="0" xfId="3" applyNumberFormat="1" applyFont="1" applyFill="1" applyBorder="1" applyAlignment="1">
      <alignment horizontal="right"/>
    </xf>
    <xf numFmtId="1" fontId="14" fillId="0" borderId="0" xfId="3" applyNumberFormat="1" applyFont="1" applyFill="1"/>
    <xf numFmtId="0" fontId="5" fillId="0" borderId="27" xfId="3" applyFont="1" applyFill="1" applyBorder="1" applyAlignment="1">
      <alignment horizontal="center"/>
    </xf>
    <xf numFmtId="0" fontId="5" fillId="0" borderId="33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26" xfId="3" applyFont="1" applyFill="1" applyBorder="1" applyAlignment="1" applyProtection="1">
      <alignment horizontal="left"/>
    </xf>
    <xf numFmtId="0" fontId="5" fillId="0" borderId="27" xfId="3" applyFont="1" applyFill="1" applyBorder="1" applyAlignment="1" applyProtection="1">
      <alignment horizontal="left"/>
    </xf>
    <xf numFmtId="0" fontId="5" fillId="0" borderId="27" xfId="3" applyFont="1" applyFill="1" applyBorder="1" applyAlignment="1">
      <alignment horizontal="left"/>
    </xf>
    <xf numFmtId="1" fontId="5" fillId="0" borderId="27" xfId="3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/>
    </xf>
    <xf numFmtId="2" fontId="4" fillId="2" borderId="42" xfId="0" applyNumberFormat="1" applyFont="1" applyFill="1" applyBorder="1" applyAlignment="1">
      <alignment horizontal="center"/>
    </xf>
    <xf numFmtId="2" fontId="4" fillId="2" borderId="28" xfId="0" applyNumberFormat="1" applyFont="1" applyFill="1" applyBorder="1" applyAlignment="1">
      <alignment horizontal="center"/>
    </xf>
    <xf numFmtId="1" fontId="5" fillId="0" borderId="0" xfId="0" applyNumberFormat="1" applyFont="1" applyFill="1"/>
    <xf numFmtId="2" fontId="5" fillId="0" borderId="0" xfId="0" applyNumberFormat="1" applyFont="1" applyFill="1" applyAlignment="1">
      <alignment horizontal="right"/>
    </xf>
    <xf numFmtId="0" fontId="5" fillId="0" borderId="39" xfId="0" applyFont="1" applyFill="1" applyBorder="1" applyAlignment="1" applyProtection="1">
      <alignment horizontal="center"/>
    </xf>
    <xf numFmtId="0" fontId="8" fillId="0" borderId="36" xfId="0" applyFont="1" applyFill="1" applyBorder="1" applyAlignment="1" applyProtection="1">
      <alignment horizontal="center"/>
    </xf>
    <xf numFmtId="0" fontId="8" fillId="0" borderId="27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0" fillId="0" borderId="16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Alignment="1">
      <alignment horizontal="right" vertical="center"/>
    </xf>
    <xf numFmtId="2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Alignment="1">
      <alignment horizontal="right" vertical="center"/>
    </xf>
    <xf numFmtId="0" fontId="8" fillId="0" borderId="53" xfId="0" applyFont="1" applyFill="1" applyBorder="1" applyAlignment="1" applyProtection="1">
      <alignment horizontal="center"/>
    </xf>
    <xf numFmtId="0" fontId="8" fillId="0" borderId="53" xfId="0" applyFont="1" applyFill="1" applyBorder="1" applyAlignment="1" applyProtection="1">
      <alignment horizontal="center" vertical="top"/>
    </xf>
    <xf numFmtId="0" fontId="16" fillId="0" borderId="53" xfId="0" applyFont="1" applyFill="1" applyBorder="1" applyAlignment="1" applyProtection="1">
      <alignment horizontal="center"/>
    </xf>
    <xf numFmtId="0" fontId="18" fillId="0" borderId="53" xfId="0" applyFont="1" applyFill="1" applyBorder="1" applyAlignment="1" applyProtection="1">
      <alignment horizontal="center"/>
    </xf>
    <xf numFmtId="1" fontId="8" fillId="0" borderId="53" xfId="0" applyNumberFormat="1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8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/>
    </xf>
    <xf numFmtId="2" fontId="5" fillId="0" borderId="59" xfId="0" applyNumberFormat="1" applyFont="1" applyFill="1" applyBorder="1" applyAlignment="1">
      <alignment horizontal="center"/>
    </xf>
    <xf numFmtId="2" fontId="5" fillId="0" borderId="56" xfId="0" applyNumberFormat="1" applyFont="1" applyFill="1" applyBorder="1" applyAlignment="1">
      <alignment horizontal="center"/>
    </xf>
    <xf numFmtId="2" fontId="5" fillId="0" borderId="56" xfId="0" applyNumberFormat="1" applyFont="1" applyFill="1" applyBorder="1" applyAlignment="1">
      <alignment horizontal="center" vertical="top"/>
    </xf>
    <xf numFmtId="2" fontId="17" fillId="0" borderId="56" xfId="0" applyNumberFormat="1" applyFont="1" applyFill="1" applyBorder="1" applyAlignment="1">
      <alignment horizontal="center"/>
    </xf>
    <xf numFmtId="0" fontId="5" fillId="0" borderId="56" xfId="0" applyFont="1" applyFill="1" applyBorder="1"/>
    <xf numFmtId="2" fontId="5" fillId="0" borderId="57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56" xfId="0" applyFont="1" applyFill="1" applyBorder="1" applyAlignment="1" applyProtection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17" xfId="0" applyFont="1" applyFill="1" applyBorder="1" applyAlignment="1" applyProtection="1">
      <alignment horizontal="center"/>
    </xf>
    <xf numFmtId="2" fontId="5" fillId="0" borderId="60" xfId="0" applyNumberFormat="1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 vertical="top"/>
    </xf>
    <xf numFmtId="2" fontId="17" fillId="0" borderId="44" xfId="0" applyNumberFormat="1" applyFont="1" applyFill="1" applyBorder="1" applyAlignment="1">
      <alignment horizontal="center"/>
    </xf>
    <xf numFmtId="0" fontId="5" fillId="0" borderId="44" xfId="0" applyFont="1" applyFill="1" applyBorder="1"/>
    <xf numFmtId="2" fontId="10" fillId="0" borderId="44" xfId="0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2" fontId="5" fillId="0" borderId="31" xfId="0" applyNumberFormat="1" applyFont="1" applyFill="1" applyBorder="1" applyAlignment="1">
      <alignment horizontal="center"/>
    </xf>
    <xf numFmtId="2" fontId="5" fillId="0" borderId="55" xfId="0" applyNumberFormat="1" applyFont="1" applyFill="1" applyBorder="1" applyAlignment="1">
      <alignment horizontal="center"/>
    </xf>
    <xf numFmtId="0" fontId="8" fillId="0" borderId="59" xfId="0" applyFont="1" applyFill="1" applyBorder="1" applyAlignment="1" applyProtection="1">
      <alignment horizontal="center"/>
    </xf>
    <xf numFmtId="0" fontId="8" fillId="0" borderId="56" xfId="0" applyFont="1" applyFill="1" applyBorder="1" applyAlignment="1" applyProtection="1">
      <alignment horizontal="center"/>
    </xf>
    <xf numFmtId="0" fontId="8" fillId="0" borderId="57" xfId="0" applyFont="1" applyFill="1" applyBorder="1" applyAlignment="1" applyProtection="1">
      <alignment horizontal="center"/>
    </xf>
    <xf numFmtId="0" fontId="5" fillId="2" borderId="15" xfId="2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56" xfId="0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/>
    </xf>
    <xf numFmtId="0" fontId="5" fillId="0" borderId="45" xfId="0" applyFont="1" applyFill="1" applyBorder="1" applyAlignment="1" applyProtection="1">
      <alignment horizontal="left"/>
    </xf>
    <xf numFmtId="0" fontId="5" fillId="0" borderId="50" xfId="0" applyFont="1" applyFill="1" applyBorder="1" applyAlignment="1">
      <alignment horizontal="center"/>
    </xf>
    <xf numFmtId="0" fontId="5" fillId="0" borderId="40" xfId="3" applyFont="1" applyFill="1" applyBorder="1" applyAlignment="1" applyProtection="1">
      <alignment horizontal="center"/>
    </xf>
    <xf numFmtId="0" fontId="5" fillId="0" borderId="46" xfId="3" applyFont="1" applyFill="1" applyBorder="1" applyAlignment="1" applyProtection="1">
      <alignment horizontal="center"/>
    </xf>
    <xf numFmtId="0" fontId="5" fillId="0" borderId="49" xfId="3" applyFont="1" applyFill="1" applyBorder="1" applyAlignment="1" applyProtection="1">
      <alignment horizontal="center"/>
    </xf>
    <xf numFmtId="0" fontId="5" fillId="0" borderId="59" xfId="3" applyFont="1" applyFill="1" applyBorder="1" applyAlignment="1" applyProtection="1">
      <alignment horizontal="center" vertical="center"/>
    </xf>
    <xf numFmtId="0" fontId="5" fillId="0" borderId="58" xfId="3" applyFont="1" applyFill="1" applyBorder="1" applyAlignment="1" applyProtection="1">
      <alignment horizontal="center" vertical="center"/>
    </xf>
    <xf numFmtId="0" fontId="5" fillId="0" borderId="59" xfId="3" applyFont="1" applyFill="1" applyBorder="1" applyAlignment="1">
      <alignment horizontal="center" vertical="center"/>
    </xf>
    <xf numFmtId="0" fontId="5" fillId="0" borderId="15" xfId="3" applyFont="1" applyFill="1" applyBorder="1" applyAlignment="1" applyProtection="1">
      <alignment horizontal="center" vertical="center"/>
    </xf>
    <xf numFmtId="0" fontId="5" fillId="0" borderId="40" xfId="3" applyFont="1" applyFill="1" applyBorder="1" applyAlignment="1">
      <alignment horizontal="center"/>
    </xf>
    <xf numFmtId="0" fontId="5" fillId="0" borderId="59" xfId="3" applyFont="1" applyFill="1" applyBorder="1" applyAlignment="1" applyProtection="1">
      <alignment horizontal="center"/>
    </xf>
    <xf numFmtId="0" fontId="5" fillId="0" borderId="58" xfId="3" applyFont="1" applyFill="1" applyBorder="1" applyAlignment="1" applyProtection="1">
      <alignment horizontal="center"/>
    </xf>
    <xf numFmtId="0" fontId="5" fillId="0" borderId="15" xfId="3" applyFont="1" applyFill="1" applyBorder="1" applyAlignment="1" applyProtection="1">
      <alignment horizontal="center"/>
    </xf>
    <xf numFmtId="0" fontId="5" fillId="0" borderId="59" xfId="3" applyFont="1" applyFill="1" applyBorder="1" applyAlignment="1">
      <alignment horizontal="center"/>
    </xf>
    <xf numFmtId="0" fontId="5" fillId="0" borderId="56" xfId="3" applyFont="1" applyFill="1" applyBorder="1" applyAlignment="1">
      <alignment horizontal="center"/>
    </xf>
    <xf numFmtId="0" fontId="5" fillId="0" borderId="58" xfId="3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5" fillId="0" borderId="56" xfId="3" applyFont="1" applyFill="1" applyBorder="1" applyAlignment="1" applyProtection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7" xfId="3" applyFont="1" applyFill="1" applyBorder="1" applyAlignment="1" applyProtection="1">
      <alignment horizontal="center" vertical="center"/>
    </xf>
    <xf numFmtId="0" fontId="5" fillId="0" borderId="9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/>
    </xf>
    <xf numFmtId="0" fontId="5" fillId="0" borderId="10" xfId="3" applyFont="1" applyFill="1" applyBorder="1" applyAlignment="1" applyProtection="1">
      <alignment horizontal="center"/>
    </xf>
    <xf numFmtId="0" fontId="5" fillId="0" borderId="15" xfId="3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 vertical="center"/>
    </xf>
    <xf numFmtId="0" fontId="5" fillId="0" borderId="49" xfId="3" applyFont="1" applyFill="1" applyBorder="1" applyAlignment="1">
      <alignment horizontal="center"/>
    </xf>
    <xf numFmtId="0" fontId="5" fillId="0" borderId="58" xfId="3" quotePrefix="1" applyFont="1" applyFill="1" applyBorder="1" applyAlignment="1" applyProtection="1">
      <alignment horizontal="center" vertical="center"/>
    </xf>
    <xf numFmtId="0" fontId="5" fillId="0" borderId="56" xfId="3" quotePrefix="1" applyFont="1" applyFill="1" applyBorder="1" applyAlignment="1" applyProtection="1">
      <alignment horizontal="center" vertical="center"/>
    </xf>
    <xf numFmtId="0" fontId="7" fillId="0" borderId="16" xfId="3" applyFont="1" applyFill="1" applyBorder="1" applyAlignment="1" applyProtection="1">
      <alignment horizontal="left"/>
    </xf>
    <xf numFmtId="0" fontId="8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59" xfId="0" applyFont="1" applyFill="1" applyBorder="1" applyAlignment="1" applyProtection="1">
      <alignment horizontal="center"/>
    </xf>
    <xf numFmtId="0" fontId="5" fillId="0" borderId="57" xfId="0" applyFont="1" applyFill="1" applyBorder="1" applyAlignment="1" applyProtection="1">
      <alignment horizontal="center"/>
    </xf>
    <xf numFmtId="0" fontId="8" fillId="0" borderId="35" xfId="0" applyFont="1" applyFill="1" applyBorder="1" applyAlignment="1" applyProtection="1">
      <alignment horizontal="center" vertical="center"/>
    </xf>
    <xf numFmtId="49" fontId="8" fillId="0" borderId="53" xfId="0" applyNumberFormat="1" applyFont="1" applyFill="1" applyBorder="1" applyAlignment="1" applyProtection="1">
      <alignment horizontal="center" vertical="center"/>
    </xf>
    <xf numFmtId="0" fontId="8" fillId="0" borderId="53" xfId="0" applyFont="1" applyFill="1" applyBorder="1" applyAlignment="1" applyProtection="1">
      <alignment horizontal="center" vertical="center"/>
    </xf>
    <xf numFmtId="0" fontId="8" fillId="0" borderId="43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2" fontId="4" fillId="2" borderId="55" xfId="0" applyNumberFormat="1" applyFont="1" applyFill="1" applyBorder="1" applyAlignment="1">
      <alignment horizontal="center"/>
    </xf>
    <xf numFmtId="2" fontId="4" fillId="2" borderId="44" xfId="0" applyNumberFormat="1" applyFont="1" applyFill="1" applyBorder="1" applyAlignment="1">
      <alignment horizontal="center"/>
    </xf>
    <xf numFmtId="2" fontId="4" fillId="2" borderId="31" xfId="0" applyNumberFormat="1" applyFont="1" applyFill="1" applyBorder="1" applyAlignment="1">
      <alignment horizontal="center"/>
    </xf>
    <xf numFmtId="2" fontId="4" fillId="2" borderId="59" xfId="0" applyNumberFormat="1" applyFont="1" applyFill="1" applyBorder="1" applyAlignment="1">
      <alignment horizontal="center"/>
    </xf>
    <xf numFmtId="2" fontId="4" fillId="2" borderId="56" xfId="0" applyNumberFormat="1" applyFont="1" applyFill="1" applyBorder="1" applyAlignment="1">
      <alignment horizontal="center"/>
    </xf>
    <xf numFmtId="2" fontId="4" fillId="2" borderId="57" xfId="0" applyNumberFormat="1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50" xfId="0" applyFont="1" applyFill="1" applyBorder="1"/>
    <xf numFmtId="0" fontId="5" fillId="0" borderId="59" xfId="0" applyFont="1" applyFill="1" applyBorder="1" applyAlignment="1">
      <alignment horizontal="center" vertical="center"/>
    </xf>
    <xf numFmtId="2" fontId="5" fillId="0" borderId="56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/>
    </xf>
    <xf numFmtId="2" fontId="5" fillId="2" borderId="5" xfId="2" applyNumberFormat="1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5" fillId="0" borderId="56" xfId="0" applyFont="1" applyFill="1" applyBorder="1" applyAlignment="1" applyProtection="1">
      <alignment horizontal="center"/>
    </xf>
    <xf numFmtId="0" fontId="17" fillId="0" borderId="56" xfId="0" applyFont="1" applyFill="1" applyBorder="1" applyAlignment="1" applyProtection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56" xfId="0" applyFont="1" applyFill="1" applyBorder="1" applyAlignment="1" applyProtection="1">
      <alignment horizontal="center"/>
    </xf>
    <xf numFmtId="2" fontId="4" fillId="2" borderId="40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45" xfId="0" applyNumberFormat="1" applyFont="1" applyFill="1" applyBorder="1" applyAlignment="1">
      <alignment horizontal="center"/>
    </xf>
    <xf numFmtId="0" fontId="5" fillId="0" borderId="53" xfId="0" applyNumberFormat="1" applyFont="1" applyFill="1" applyBorder="1" applyAlignment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5" fillId="0" borderId="4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49" fontId="8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</xf>
    <xf numFmtId="0" fontId="8" fillId="0" borderId="50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49" fontId="8" fillId="0" borderId="56" xfId="0" applyNumberFormat="1" applyFont="1" applyFill="1" applyBorder="1" applyAlignment="1" applyProtection="1">
      <alignment horizontal="center"/>
    </xf>
    <xf numFmtId="49" fontId="8" fillId="0" borderId="57" xfId="0" applyNumberFormat="1" applyFont="1" applyFill="1" applyBorder="1" applyAlignment="1" applyProtection="1">
      <alignment horizontal="center"/>
    </xf>
    <xf numFmtId="0" fontId="5" fillId="0" borderId="56" xfId="0" applyNumberFormat="1" applyFont="1" applyFill="1" applyBorder="1" applyAlignment="1">
      <alignment horizontal="center"/>
    </xf>
    <xf numFmtId="0" fontId="5" fillId="0" borderId="57" xfId="0" applyNumberFormat="1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59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1" fillId="0" borderId="0" xfId="4"/>
    <xf numFmtId="2" fontId="5" fillId="2" borderId="0" xfId="4" applyNumberFormat="1" applyFont="1" applyFill="1" applyBorder="1" applyAlignment="1">
      <alignment horizontal="right"/>
    </xf>
    <xf numFmtId="2" fontId="4" fillId="2" borderId="31" xfId="4" applyNumberFormat="1" applyFont="1" applyFill="1" applyBorder="1" applyAlignment="1">
      <alignment horizontal="center"/>
    </xf>
    <xf numFmtId="2" fontId="4" fillId="2" borderId="57" xfId="4" applyNumberFormat="1" applyFont="1" applyFill="1" applyBorder="1" applyAlignment="1">
      <alignment horizontal="center"/>
    </xf>
    <xf numFmtId="0" fontId="5" fillId="2" borderId="57" xfId="4" applyFont="1" applyFill="1" applyBorder="1" applyAlignment="1">
      <alignment horizontal="center"/>
    </xf>
    <xf numFmtId="0" fontId="5" fillId="2" borderId="50" xfId="4" applyFont="1" applyFill="1" applyBorder="1" applyAlignment="1" applyProtection="1">
      <alignment horizontal="center"/>
    </xf>
    <xf numFmtId="0" fontId="5" fillId="2" borderId="57" xfId="4" applyFont="1" applyFill="1" applyBorder="1" applyAlignment="1" applyProtection="1">
      <alignment horizontal="center" vertical="center"/>
    </xf>
    <xf numFmtId="0" fontId="5" fillId="2" borderId="50" xfId="4" applyFont="1" applyFill="1" applyBorder="1" applyAlignment="1">
      <alignment horizontal="center"/>
    </xf>
    <xf numFmtId="0" fontId="1" fillId="2" borderId="57" xfId="4" applyFont="1" applyFill="1" applyBorder="1" applyAlignment="1" applyProtection="1">
      <alignment horizontal="center"/>
    </xf>
    <xf numFmtId="0" fontId="5" fillId="2" borderId="30" xfId="4" applyFont="1" applyFill="1" applyBorder="1" applyAlignment="1" applyProtection="1">
      <alignment horizontal="center" vertical="center"/>
    </xf>
    <xf numFmtId="2" fontId="4" fillId="2" borderId="44" xfId="4" applyNumberFormat="1" applyFont="1" applyFill="1" applyBorder="1" applyAlignment="1">
      <alignment horizontal="center"/>
    </xf>
    <xf numFmtId="2" fontId="4" fillId="2" borderId="56" xfId="4" applyNumberFormat="1" applyFont="1" applyFill="1" applyBorder="1" applyAlignment="1">
      <alignment horizontal="center"/>
    </xf>
    <xf numFmtId="0" fontId="5" fillId="2" borderId="56" xfId="4" applyFont="1" applyFill="1" applyBorder="1" applyAlignment="1">
      <alignment horizontal="center"/>
    </xf>
    <xf numFmtId="0" fontId="5" fillId="2" borderId="17" xfId="4" applyFont="1" applyFill="1" applyBorder="1" applyAlignment="1" applyProtection="1">
      <alignment horizontal="center"/>
    </xf>
    <xf numFmtId="0" fontId="5" fillId="2" borderId="56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>
      <alignment horizontal="center"/>
    </xf>
    <xf numFmtId="0" fontId="1" fillId="2" borderId="56" xfId="4" applyFont="1" applyFill="1" applyBorder="1" applyAlignment="1" applyProtection="1">
      <alignment horizontal="center"/>
    </xf>
    <xf numFmtId="0" fontId="5" fillId="2" borderId="41" xfId="4" applyFont="1" applyFill="1" applyBorder="1" applyAlignment="1" applyProtection="1">
      <alignment horizontal="center" vertical="center"/>
    </xf>
    <xf numFmtId="0" fontId="5" fillId="2" borderId="17" xfId="4" quotePrefix="1" applyFont="1" applyFill="1" applyBorder="1" applyAlignment="1">
      <alignment horizontal="center"/>
    </xf>
    <xf numFmtId="0" fontId="5" fillId="2" borderId="56" xfId="4" applyFont="1" applyFill="1" applyBorder="1" applyAlignment="1">
      <alignment horizontal="center" vertical="center"/>
    </xf>
    <xf numFmtId="0" fontId="5" fillId="2" borderId="56" xfId="4" applyFont="1" applyFill="1" applyBorder="1" applyAlignment="1" applyProtection="1">
      <alignment horizontal="center" vertical="center" wrapText="1"/>
    </xf>
    <xf numFmtId="2" fontId="4" fillId="2" borderId="60" xfId="4" applyNumberFormat="1" applyFont="1" applyFill="1" applyBorder="1" applyAlignment="1">
      <alignment horizontal="center"/>
    </xf>
    <xf numFmtId="2" fontId="4" fillId="2" borderId="58" xfId="4" applyNumberFormat="1" applyFont="1" applyFill="1" applyBorder="1" applyAlignment="1">
      <alignment horizontal="center"/>
    </xf>
    <xf numFmtId="0" fontId="5" fillId="2" borderId="58" xfId="4" applyFont="1" applyFill="1" applyBorder="1" applyAlignment="1">
      <alignment horizontal="center"/>
    </xf>
    <xf numFmtId="0" fontId="5" fillId="2" borderId="22" xfId="4" applyFont="1" applyFill="1" applyBorder="1" applyAlignment="1" applyProtection="1">
      <alignment horizontal="center"/>
    </xf>
    <xf numFmtId="0" fontId="5" fillId="2" borderId="58" xfId="4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/>
    </xf>
    <xf numFmtId="0" fontId="5" fillId="2" borderId="58" xfId="4" applyFont="1" applyFill="1" applyBorder="1" applyAlignment="1" applyProtection="1">
      <alignment horizontal="center" vertical="center"/>
    </xf>
    <xf numFmtId="0" fontId="5" fillId="2" borderId="47" xfId="4" applyFont="1" applyFill="1" applyBorder="1" applyAlignment="1" applyProtection="1">
      <alignment horizontal="center" vertical="center"/>
    </xf>
    <xf numFmtId="0" fontId="1" fillId="0" borderId="0" xfId="4" applyBorder="1"/>
    <xf numFmtId="0" fontId="5" fillId="2" borderId="5" xfId="4" applyFont="1" applyFill="1" applyBorder="1" applyAlignment="1">
      <alignment horizontal="center" vertical="center"/>
    </xf>
    <xf numFmtId="2" fontId="5" fillId="2" borderId="0" xfId="4" applyNumberFormat="1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5" fillId="2" borderId="15" xfId="4" applyFont="1" applyFill="1" applyBorder="1" applyAlignment="1" applyProtection="1">
      <alignment horizontal="center" vertical="center" wrapText="1"/>
    </xf>
    <xf numFmtId="0" fontId="1" fillId="2" borderId="57" xfId="4" quotePrefix="1" applyFont="1" applyFill="1" applyBorder="1" applyAlignment="1" applyProtection="1">
      <alignment horizontal="center" vertical="center" wrapText="1"/>
    </xf>
    <xf numFmtId="0" fontId="1" fillId="2" borderId="59" xfId="4" quotePrefix="1" applyFont="1" applyFill="1" applyBorder="1" applyAlignment="1" applyProtection="1">
      <alignment horizontal="center" vertical="center" wrapText="1"/>
    </xf>
    <xf numFmtId="0" fontId="5" fillId="2" borderId="9" xfId="4" applyFont="1" applyFill="1" applyBorder="1" applyAlignment="1" applyProtection="1">
      <alignment horizontal="center" vertical="center"/>
    </xf>
    <xf numFmtId="0" fontId="5" fillId="2" borderId="15" xfId="4" applyFont="1" applyFill="1" applyBorder="1" applyAlignment="1" applyProtection="1">
      <alignment horizontal="center" vertical="center"/>
    </xf>
    <xf numFmtId="1" fontId="5" fillId="2" borderId="15" xfId="4" applyNumberFormat="1" applyFont="1" applyFill="1" applyBorder="1" applyAlignment="1" applyProtection="1">
      <alignment horizontal="center" vertical="center"/>
    </xf>
    <xf numFmtId="0" fontId="5" fillId="2" borderId="10" xfId="4" applyFont="1" applyFill="1" applyBorder="1" applyAlignment="1">
      <alignment horizontal="center"/>
    </xf>
    <xf numFmtId="0" fontId="5" fillId="2" borderId="15" xfId="4" applyFont="1" applyFill="1" applyBorder="1" applyAlignment="1">
      <alignment horizontal="center" vertical="center"/>
    </xf>
    <xf numFmtId="0" fontId="5" fillId="2" borderId="10" xfId="4" applyFont="1" applyFill="1" applyBorder="1" applyAlignment="1" applyProtection="1">
      <alignment horizontal="center"/>
    </xf>
    <xf numFmtId="0" fontId="5" fillId="2" borderId="15" xfId="4" applyFont="1" applyFill="1" applyBorder="1" applyAlignment="1">
      <alignment horizontal="center"/>
    </xf>
    <xf numFmtId="2" fontId="4" fillId="2" borderId="15" xfId="4" applyNumberFormat="1" applyFont="1" applyFill="1" applyBorder="1" applyAlignment="1">
      <alignment horizontal="center"/>
    </xf>
    <xf numFmtId="2" fontId="4" fillId="2" borderId="52" xfId="4" applyNumberFormat="1" applyFont="1" applyFill="1" applyBorder="1" applyAlignment="1">
      <alignment horizont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2" fillId="0" borderId="8" xfId="3" applyFont="1" applyFill="1" applyBorder="1" applyAlignment="1" applyProtection="1">
      <alignment horizontal="center"/>
    </xf>
    <xf numFmtId="0" fontId="22" fillId="0" borderId="22" xfId="3" applyFont="1" applyFill="1" applyBorder="1" applyAlignment="1" applyProtection="1">
      <alignment horizontal="center"/>
    </xf>
    <xf numFmtId="0" fontId="22" fillId="0" borderId="10" xfId="3" applyFont="1" applyFill="1" applyBorder="1" applyAlignment="1" applyProtection="1">
      <alignment horizontal="center"/>
    </xf>
    <xf numFmtId="0" fontId="25" fillId="0" borderId="0" xfId="3" applyFont="1" applyFill="1" applyAlignment="1">
      <alignment horizontal="center"/>
    </xf>
    <xf numFmtId="0" fontId="22" fillId="0" borderId="59" xfId="3" applyFont="1" applyFill="1" applyBorder="1" applyAlignment="1" applyProtection="1">
      <alignment horizontal="center"/>
    </xf>
    <xf numFmtId="0" fontId="22" fillId="0" borderId="15" xfId="3" applyFont="1" applyFill="1" applyBorder="1" applyAlignment="1" applyProtection="1">
      <alignment horizontal="center"/>
    </xf>
    <xf numFmtId="0" fontId="22" fillId="0" borderId="27" xfId="3" applyFont="1" applyFill="1" applyBorder="1" applyAlignment="1" applyProtection="1">
      <alignment horizontal="center"/>
    </xf>
    <xf numFmtId="0" fontId="22" fillId="0" borderId="33" xfId="3" applyFont="1" applyFill="1" applyBorder="1" applyAlignment="1" applyProtection="1">
      <alignment horizontal="center"/>
    </xf>
    <xf numFmtId="0" fontId="5" fillId="2" borderId="57" xfId="4" applyFont="1" applyFill="1" applyBorder="1" applyAlignment="1" applyProtection="1">
      <alignment horizontal="center"/>
    </xf>
    <xf numFmtId="0" fontId="5" fillId="2" borderId="43" xfId="4" applyFont="1" applyFill="1" applyBorder="1" applyAlignment="1">
      <alignment horizontal="center"/>
    </xf>
    <xf numFmtId="0" fontId="5" fillId="2" borderId="36" xfId="4" applyFont="1" applyFill="1" applyBorder="1" applyAlignment="1">
      <alignment horizontal="center"/>
    </xf>
    <xf numFmtId="0" fontId="5" fillId="2" borderId="36" xfId="4" applyFont="1" applyFill="1" applyBorder="1" applyAlignment="1" applyProtection="1">
      <alignment horizontal="center"/>
    </xf>
    <xf numFmtId="0" fontId="5" fillId="2" borderId="56" xfId="4" applyFont="1" applyFill="1" applyBorder="1" applyAlignment="1" applyProtection="1">
      <alignment horizontal="center"/>
    </xf>
    <xf numFmtId="0" fontId="5" fillId="2" borderId="53" xfId="4" applyFont="1" applyFill="1" applyBorder="1" applyAlignment="1">
      <alignment horizontal="center"/>
    </xf>
    <xf numFmtId="0" fontId="5" fillId="2" borderId="19" xfId="4" applyFont="1" applyFill="1" applyBorder="1" applyAlignment="1">
      <alignment horizontal="center"/>
    </xf>
    <xf numFmtId="0" fontId="5" fillId="2" borderId="19" xfId="4" applyFont="1" applyFill="1" applyBorder="1" applyAlignment="1" applyProtection="1">
      <alignment horizontal="center"/>
    </xf>
    <xf numFmtId="49" fontId="5" fillId="2" borderId="56" xfId="4" applyNumberFormat="1" applyFont="1" applyFill="1" applyBorder="1" applyAlignment="1" applyProtection="1">
      <alignment horizontal="center"/>
    </xf>
    <xf numFmtId="0" fontId="5" fillId="2" borderId="56" xfId="4" applyNumberFormat="1" applyFont="1" applyFill="1" applyBorder="1" applyAlignment="1" applyProtection="1">
      <alignment horizontal="center"/>
    </xf>
    <xf numFmtId="0" fontId="5" fillId="0" borderId="56" xfId="4" applyFont="1" applyFill="1" applyBorder="1" applyAlignment="1">
      <alignment horizontal="center"/>
    </xf>
    <xf numFmtId="0" fontId="5" fillId="0" borderId="56" xfId="4" applyFont="1" applyFill="1" applyBorder="1" applyAlignment="1" applyProtection="1">
      <alignment horizontal="center"/>
    </xf>
    <xf numFmtId="2" fontId="4" fillId="2" borderId="56" xfId="4" applyNumberFormat="1" applyFont="1" applyFill="1" applyBorder="1" applyAlignment="1">
      <alignment horizontal="center" vertical="top"/>
    </xf>
    <xf numFmtId="0" fontId="5" fillId="2" borderId="56" xfId="4" applyFont="1" applyFill="1" applyBorder="1" applyAlignment="1">
      <alignment horizontal="center" vertical="top"/>
    </xf>
    <xf numFmtId="2" fontId="24" fillId="2" borderId="44" xfId="4" applyNumberFormat="1" applyFont="1" applyFill="1" applyBorder="1" applyAlignment="1">
      <alignment horizontal="center"/>
    </xf>
    <xf numFmtId="2" fontId="24" fillId="2" borderId="56" xfId="4" applyNumberFormat="1" applyFont="1" applyFill="1" applyBorder="1" applyAlignment="1">
      <alignment horizontal="center"/>
    </xf>
    <xf numFmtId="0" fontId="1" fillId="2" borderId="56" xfId="4" applyFont="1" applyFill="1" applyBorder="1" applyAlignment="1">
      <alignment horizontal="center"/>
    </xf>
    <xf numFmtId="0" fontId="1" fillId="2" borderId="53" xfId="4" applyFont="1" applyFill="1" applyBorder="1" applyAlignment="1">
      <alignment horizontal="center"/>
    </xf>
    <xf numFmtId="0" fontId="1" fillId="2" borderId="19" xfId="4" applyFont="1" applyFill="1" applyBorder="1" applyAlignment="1">
      <alignment horizontal="center"/>
    </xf>
    <xf numFmtId="0" fontId="1" fillId="2" borderId="19" xfId="4" applyFont="1" applyFill="1" applyBorder="1" applyAlignment="1" applyProtection="1">
      <alignment horizontal="center"/>
    </xf>
    <xf numFmtId="0" fontId="1" fillId="2" borderId="56" xfId="4" applyFont="1" applyFill="1" applyBorder="1" applyAlignment="1">
      <alignment horizontal="center" vertical="center"/>
    </xf>
    <xf numFmtId="0" fontId="1" fillId="2" borderId="29" xfId="4" applyFont="1" applyFill="1" applyBorder="1" applyAlignment="1" applyProtection="1">
      <alignment horizontal="center" vertical="center"/>
    </xf>
    <xf numFmtId="0" fontId="1" fillId="0" borderId="56" xfId="4" applyFont="1" applyFill="1" applyBorder="1" applyAlignment="1" applyProtection="1">
      <alignment horizontal="center"/>
    </xf>
    <xf numFmtId="2" fontId="4" fillId="2" borderId="55" xfId="4" applyNumberFormat="1" applyFont="1" applyFill="1" applyBorder="1" applyAlignment="1">
      <alignment horizontal="center"/>
    </xf>
    <xf numFmtId="2" fontId="4" fillId="2" borderId="59" xfId="4" applyNumberFormat="1" applyFont="1" applyFill="1" applyBorder="1" applyAlignment="1">
      <alignment horizontal="center"/>
    </xf>
    <xf numFmtId="0" fontId="5" fillId="2" borderId="59" xfId="4" applyFont="1" applyFill="1" applyBorder="1" applyAlignment="1">
      <alignment horizontal="center"/>
    </xf>
    <xf numFmtId="0" fontId="5" fillId="2" borderId="59" xfId="4" applyFont="1" applyFill="1" applyBorder="1" applyAlignment="1" applyProtection="1">
      <alignment horizontal="center"/>
    </xf>
    <xf numFmtId="0" fontId="5" fillId="2" borderId="35" xfId="4" applyFont="1" applyFill="1" applyBorder="1" applyAlignment="1">
      <alignment horizontal="center"/>
    </xf>
    <xf numFmtId="0" fontId="5" fillId="2" borderId="27" xfId="4" applyFont="1" applyFill="1" applyBorder="1" applyAlignment="1">
      <alignment horizontal="center"/>
    </xf>
    <xf numFmtId="14" fontId="21" fillId="0" borderId="0" xfId="4" applyNumberFormat="1" applyFont="1" applyFill="1" applyBorder="1" applyAlignment="1"/>
    <xf numFmtId="14" fontId="21" fillId="0" borderId="21" xfId="4" applyNumberFormat="1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0" fontId="8" fillId="0" borderId="11" xfId="4" applyFont="1" applyFill="1" applyBorder="1" applyAlignment="1">
      <alignment horizontal="center"/>
    </xf>
    <xf numFmtId="0" fontId="8" fillId="0" borderId="48" xfId="4" applyFont="1" applyFill="1" applyBorder="1" applyAlignment="1">
      <alignment horizontal="center"/>
    </xf>
    <xf numFmtId="0" fontId="5" fillId="0" borderId="15" xfId="4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 applyProtection="1">
      <alignment horizontal="center" vertical="center" wrapText="1"/>
    </xf>
    <xf numFmtId="0" fontId="1" fillId="0" borderId="57" xfId="4" quotePrefix="1" applyFont="1" applyFill="1" applyBorder="1" applyAlignment="1" applyProtection="1">
      <alignment horizontal="center" vertical="top" wrapText="1"/>
    </xf>
    <xf numFmtId="0" fontId="1" fillId="0" borderId="59" xfId="4" quotePrefix="1" applyFont="1" applyFill="1" applyBorder="1" applyAlignment="1" applyProtection="1">
      <alignment horizontal="center" vertical="top" wrapText="1"/>
    </xf>
    <xf numFmtId="0" fontId="15" fillId="0" borderId="56" xfId="0" applyFont="1" applyFill="1" applyBorder="1" applyAlignment="1" applyProtection="1">
      <alignment horizontal="center" wrapText="1"/>
    </xf>
    <xf numFmtId="0" fontId="8" fillId="2" borderId="48" xfId="4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wrapText="1"/>
    </xf>
    <xf numFmtId="0" fontId="5" fillId="0" borderId="56" xfId="0" applyFont="1" applyFill="1" applyBorder="1" applyAlignment="1" applyProtection="1">
      <alignment horizontal="center" wrapText="1"/>
    </xf>
    <xf numFmtId="2" fontId="5" fillId="2" borderId="34" xfId="4" applyNumberFormat="1" applyFont="1" applyFill="1" applyBorder="1" applyAlignment="1">
      <alignment horizontal="center"/>
    </xf>
    <xf numFmtId="2" fontId="5" fillId="2" borderId="33" xfId="4" applyNumberFormat="1" applyFont="1" applyFill="1" applyBorder="1" applyAlignment="1">
      <alignment horizontal="center"/>
    </xf>
    <xf numFmtId="0" fontId="5" fillId="2" borderId="33" xfId="4" applyFont="1" applyFill="1" applyBorder="1" applyAlignment="1">
      <alignment horizontal="center"/>
    </xf>
    <xf numFmtId="0" fontId="5" fillId="2" borderId="33" xfId="4" applyFont="1" applyFill="1" applyBorder="1" applyAlignment="1" applyProtection="1">
      <alignment horizontal="center"/>
    </xf>
    <xf numFmtId="0" fontId="5" fillId="2" borderId="33" xfId="4" applyFont="1" applyFill="1" applyBorder="1" applyAlignment="1">
      <alignment horizontal="left"/>
    </xf>
    <xf numFmtId="0" fontId="1" fillId="2" borderId="33" xfId="4" applyFont="1" applyFill="1" applyBorder="1" applyAlignment="1" applyProtection="1">
      <alignment horizontal="center" vertical="center"/>
    </xf>
    <xf numFmtId="0" fontId="5" fillId="2" borderId="32" xfId="4" applyFont="1" applyFill="1" applyBorder="1" applyAlignment="1" applyProtection="1">
      <alignment horizontal="center" vertical="center"/>
    </xf>
    <xf numFmtId="0" fontId="1" fillId="2" borderId="33" xfId="4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center" vertical="center"/>
    </xf>
    <xf numFmtId="2" fontId="5" fillId="2" borderId="38" xfId="4" applyNumberFormat="1" applyFont="1" applyFill="1" applyBorder="1" applyAlignment="1">
      <alignment horizontal="center"/>
    </xf>
    <xf numFmtId="2" fontId="5" fillId="2" borderId="36" xfId="4" applyNumberFormat="1" applyFont="1" applyFill="1" applyBorder="1" applyAlignment="1">
      <alignment horizontal="center"/>
    </xf>
    <xf numFmtId="0" fontId="1" fillId="2" borderId="36" xfId="4" applyFont="1" applyFill="1" applyBorder="1" applyAlignment="1">
      <alignment horizontal="center" vertical="center"/>
    </xf>
    <xf numFmtId="0" fontId="5" fillId="2" borderId="37" xfId="4" applyFont="1" applyFill="1" applyBorder="1" applyAlignment="1">
      <alignment horizontal="center" vertical="center"/>
    </xf>
    <xf numFmtId="2" fontId="5" fillId="2" borderId="28" xfId="4" applyNumberFormat="1" applyFont="1" applyFill="1" applyBorder="1" applyAlignment="1">
      <alignment horizontal="center"/>
    </xf>
    <xf numFmtId="2" fontId="5" fillId="2" borderId="27" xfId="4" applyNumberFormat="1" applyFont="1" applyFill="1" applyBorder="1" applyAlignment="1">
      <alignment horizontal="center"/>
    </xf>
    <xf numFmtId="0" fontId="5" fillId="2" borderId="27" xfId="4" applyFont="1" applyFill="1" applyBorder="1" applyAlignment="1" applyProtection="1">
      <alignment horizontal="center"/>
    </xf>
    <xf numFmtId="0" fontId="1" fillId="2" borderId="27" xfId="4" applyFont="1" applyFill="1" applyBorder="1" applyAlignment="1">
      <alignment horizontal="center" vertical="center"/>
    </xf>
    <xf numFmtId="0" fontId="5" fillId="2" borderId="26" xfId="4" applyFont="1" applyFill="1" applyBorder="1" applyAlignment="1">
      <alignment horizontal="center" vertical="center"/>
    </xf>
    <xf numFmtId="0" fontId="1" fillId="2" borderId="19" xfId="4" applyFont="1" applyFill="1" applyBorder="1" applyAlignment="1">
      <alignment horizontal="center" vertical="center"/>
    </xf>
    <xf numFmtId="0" fontId="5" fillId="2" borderId="29" xfId="4" applyFont="1" applyFill="1" applyBorder="1" applyAlignment="1">
      <alignment horizontal="center" vertical="center"/>
    </xf>
    <xf numFmtId="0" fontId="1" fillId="2" borderId="19" xfId="4" applyFill="1" applyBorder="1" applyAlignment="1">
      <alignment horizontal="center" vertical="center"/>
    </xf>
    <xf numFmtId="0" fontId="5" fillId="2" borderId="33" xfId="4" applyFont="1" applyFill="1" applyBorder="1" applyAlignment="1" applyProtection="1">
      <alignment horizontal="left"/>
    </xf>
    <xf numFmtId="0" fontId="5" fillId="2" borderId="37" xfId="4" applyFont="1" applyFill="1" applyBorder="1" applyAlignment="1" applyProtection="1">
      <alignment horizontal="center" vertical="center"/>
    </xf>
    <xf numFmtId="0" fontId="5" fillId="2" borderId="29" xfId="4" applyFont="1" applyFill="1" applyBorder="1" applyAlignment="1" applyProtection="1">
      <alignment horizontal="center" vertical="center"/>
    </xf>
    <xf numFmtId="0" fontId="5" fillId="2" borderId="26" xfId="4" applyFont="1" applyFill="1" applyBorder="1" applyAlignment="1" applyProtection="1">
      <alignment horizontal="center" vertical="center"/>
    </xf>
    <xf numFmtId="0" fontId="22" fillId="2" borderId="21" xfId="4" applyFont="1" applyFill="1" applyBorder="1" applyAlignment="1">
      <alignment vertical="center"/>
    </xf>
    <xf numFmtId="0" fontId="22" fillId="2" borderId="25" xfId="4" applyFont="1" applyFill="1" applyBorder="1" applyAlignment="1">
      <alignment vertical="center"/>
    </xf>
    <xf numFmtId="0" fontId="8" fillId="2" borderId="33" xfId="4" applyFont="1" applyFill="1" applyBorder="1" applyAlignment="1" applyProtection="1">
      <alignment horizontal="center" vertical="center"/>
    </xf>
    <xf numFmtId="0" fontId="1" fillId="2" borderId="36" xfId="4" applyFont="1" applyFill="1" applyBorder="1" applyAlignment="1">
      <alignment horizontal="center"/>
    </xf>
    <xf numFmtId="0" fontId="1" fillId="2" borderId="36" xfId="4" applyFont="1" applyFill="1" applyBorder="1" applyAlignment="1" applyProtection="1">
      <alignment horizontal="center"/>
    </xf>
    <xf numFmtId="0" fontId="1" fillId="2" borderId="37" xfId="4" applyFont="1" applyFill="1" applyBorder="1" applyAlignment="1" applyProtection="1">
      <alignment horizontal="center" vertical="center"/>
    </xf>
    <xf numFmtId="0" fontId="1" fillId="2" borderId="27" xfId="4" applyFont="1" applyFill="1" applyBorder="1" applyAlignment="1">
      <alignment horizontal="center"/>
    </xf>
    <xf numFmtId="0" fontId="1" fillId="2" borderId="27" xfId="4" applyFont="1" applyFill="1" applyBorder="1" applyAlignment="1" applyProtection="1">
      <alignment horizontal="center"/>
    </xf>
    <xf numFmtId="0" fontId="1" fillId="2" borderId="26" xfId="4" applyFont="1" applyFill="1" applyBorder="1" applyAlignment="1" applyProtection="1">
      <alignment horizontal="center" vertical="center"/>
    </xf>
    <xf numFmtId="2" fontId="1" fillId="2" borderId="31" xfId="4" applyNumberFormat="1" applyFont="1" applyFill="1" applyBorder="1" applyAlignment="1">
      <alignment horizontal="center"/>
    </xf>
    <xf numFmtId="2" fontId="1" fillId="2" borderId="57" xfId="4" applyNumberFormat="1" applyFont="1" applyFill="1" applyBorder="1" applyAlignment="1">
      <alignment horizontal="center"/>
    </xf>
    <xf numFmtId="0" fontId="1" fillId="2" borderId="43" xfId="4" applyFont="1" applyFill="1" applyBorder="1" applyAlignment="1">
      <alignment horizontal="center"/>
    </xf>
    <xf numFmtId="2" fontId="1" fillId="2" borderId="44" xfId="4" applyNumberFormat="1" applyFont="1" applyFill="1" applyBorder="1" applyAlignment="1">
      <alignment horizontal="center"/>
    </xf>
    <xf numFmtId="2" fontId="1" fillId="2" borderId="56" xfId="4" applyNumberFormat="1" applyFont="1" applyFill="1" applyBorder="1" applyAlignment="1">
      <alignment horizontal="center"/>
    </xf>
    <xf numFmtId="0" fontId="1" fillId="2" borderId="53" xfId="4" applyFill="1" applyBorder="1" applyAlignment="1">
      <alignment horizontal="center"/>
    </xf>
    <xf numFmtId="2" fontId="1" fillId="2" borderId="55" xfId="4" applyNumberFormat="1" applyFont="1" applyFill="1" applyBorder="1" applyAlignment="1">
      <alignment horizontal="center"/>
    </xf>
    <xf numFmtId="2" fontId="1" fillId="2" borderId="59" xfId="4" applyNumberFormat="1" applyFont="1" applyFill="1" applyBorder="1" applyAlignment="1">
      <alignment horizontal="center"/>
    </xf>
    <xf numFmtId="0" fontId="1" fillId="2" borderId="35" xfId="4" applyFill="1" applyBorder="1" applyAlignment="1">
      <alignment horizontal="center"/>
    </xf>
    <xf numFmtId="2" fontId="5" fillId="2" borderId="31" xfId="4" applyNumberFormat="1" applyFont="1" applyFill="1" applyBorder="1" applyAlignment="1">
      <alignment horizontal="center"/>
    </xf>
    <xf numFmtId="2" fontId="5" fillId="2" borderId="57" xfId="4" applyNumberFormat="1" applyFont="1" applyFill="1" applyBorder="1" applyAlignment="1">
      <alignment horizontal="center"/>
    </xf>
    <xf numFmtId="2" fontId="5" fillId="2" borderId="44" xfId="4" applyNumberFormat="1" applyFont="1" applyFill="1" applyBorder="1" applyAlignment="1">
      <alignment horizontal="center"/>
    </xf>
    <xf numFmtId="2" fontId="5" fillId="2" borderId="56" xfId="4" applyNumberFormat="1" applyFont="1" applyFill="1" applyBorder="1" applyAlignment="1">
      <alignment horizontal="center"/>
    </xf>
    <xf numFmtId="2" fontId="5" fillId="2" borderId="55" xfId="4" applyNumberFormat="1" applyFont="1" applyFill="1" applyBorder="1" applyAlignment="1">
      <alignment horizontal="center"/>
    </xf>
    <xf numFmtId="2" fontId="5" fillId="2" borderId="59" xfId="4" applyNumberFormat="1" applyFont="1" applyFill="1" applyBorder="1" applyAlignment="1">
      <alignment horizontal="center"/>
    </xf>
    <xf numFmtId="0" fontId="5" fillId="2" borderId="57" xfId="4" applyFont="1" applyFill="1" applyBorder="1" applyAlignment="1">
      <alignment horizontal="center" vertical="center"/>
    </xf>
    <xf numFmtId="0" fontId="8" fillId="2" borderId="57" xfId="4" applyFont="1" applyFill="1" applyBorder="1" applyAlignment="1" applyProtection="1">
      <alignment horizontal="center" vertical="center"/>
    </xf>
    <xf numFmtId="0" fontId="8" fillId="2" borderId="56" xfId="4" applyFont="1" applyFill="1" applyBorder="1" applyAlignment="1" applyProtection="1">
      <alignment horizontal="center" vertical="center"/>
    </xf>
    <xf numFmtId="0" fontId="5" fillId="2" borderId="8" xfId="4" applyFont="1" applyFill="1" applyBorder="1" applyAlignment="1" applyProtection="1">
      <alignment horizontal="center"/>
    </xf>
    <xf numFmtId="0" fontId="5" fillId="2" borderId="59" xfId="4" applyFont="1" applyFill="1" applyBorder="1" applyAlignment="1">
      <alignment horizontal="center" vertical="center"/>
    </xf>
    <xf numFmtId="0" fontId="5" fillId="2" borderId="59" xfId="4" applyFont="1" applyFill="1" applyBorder="1" applyAlignment="1" applyProtection="1">
      <alignment horizontal="center" vertical="center"/>
    </xf>
    <xf numFmtId="0" fontId="8" fillId="2" borderId="59" xfId="4" applyFont="1" applyFill="1" applyBorder="1" applyAlignment="1" applyProtection="1">
      <alignment horizontal="center" vertical="center"/>
    </xf>
    <xf numFmtId="0" fontId="5" fillId="2" borderId="7" xfId="4" applyFont="1" applyFill="1" applyBorder="1" applyAlignment="1" applyProtection="1">
      <alignment horizontal="center" vertical="center"/>
    </xf>
    <xf numFmtId="0" fontId="5" fillId="2" borderId="45" xfId="4" applyFont="1" applyFill="1" applyBorder="1" applyAlignment="1">
      <alignment horizontal="center"/>
    </xf>
    <xf numFmtId="0" fontId="5" fillId="2" borderId="50" xfId="4" applyFont="1" applyFill="1" applyBorder="1" applyAlignment="1">
      <alignment horizontal="center" vertical="center"/>
    </xf>
    <xf numFmtId="0" fontId="8" fillId="2" borderId="43" xfId="4" applyFont="1" applyFill="1" applyBorder="1" applyAlignment="1" applyProtection="1">
      <alignment horizontal="center" vertical="center"/>
    </xf>
    <xf numFmtId="0" fontId="5" fillId="2" borderId="40" xfId="4" applyFont="1" applyFill="1" applyBorder="1" applyAlignment="1">
      <alignment horizontal="center"/>
    </xf>
    <xf numFmtId="0" fontId="5" fillId="2" borderId="8" xfId="4" applyFont="1" applyFill="1" applyBorder="1" applyAlignment="1">
      <alignment horizontal="center" vertical="center"/>
    </xf>
    <xf numFmtId="0" fontId="8" fillId="2" borderId="35" xfId="4" applyFont="1" applyFill="1" applyBorder="1" applyAlignment="1" applyProtection="1">
      <alignment horizontal="center" vertical="center"/>
    </xf>
    <xf numFmtId="2" fontId="5" fillId="2" borderId="57" xfId="4" applyNumberFormat="1" applyFont="1" applyFill="1" applyBorder="1" applyAlignment="1">
      <alignment horizontal="center" vertical="top"/>
    </xf>
    <xf numFmtId="0" fontId="5" fillId="2" borderId="57" xfId="4" applyFont="1" applyFill="1" applyBorder="1" applyAlignment="1">
      <alignment horizontal="center" vertical="top"/>
    </xf>
    <xf numFmtId="0" fontId="5" fillId="2" borderId="30" xfId="4" applyFont="1" applyFill="1" applyBorder="1" applyAlignment="1">
      <alignment horizontal="center"/>
    </xf>
    <xf numFmtId="0" fontId="5" fillId="2" borderId="17" xfId="4" applyFont="1" applyFill="1" applyBorder="1" applyAlignment="1">
      <alignment horizontal="center" vertical="center"/>
    </xf>
    <xf numFmtId="0" fontId="5" fillId="2" borderId="41" xfId="4" applyFont="1" applyFill="1" applyBorder="1" applyAlignment="1" applyProtection="1">
      <alignment horizontal="center"/>
    </xf>
    <xf numFmtId="0" fontId="5" fillId="2" borderId="7" xfId="4" applyFont="1" applyFill="1" applyBorder="1" applyAlignment="1">
      <alignment horizontal="center"/>
    </xf>
    <xf numFmtId="0" fontId="22" fillId="2" borderId="0" xfId="4" applyFont="1" applyFill="1" applyBorder="1" applyAlignment="1">
      <alignment vertical="center"/>
    </xf>
    <xf numFmtId="0" fontId="8" fillId="2" borderId="50" xfId="4" applyFont="1" applyFill="1" applyBorder="1" applyAlignment="1" applyProtection="1">
      <alignment horizontal="center" vertical="center"/>
    </xf>
    <xf numFmtId="0" fontId="8" fillId="2" borderId="17" xfId="4" applyFont="1" applyFill="1" applyBorder="1" applyAlignment="1" applyProtection="1">
      <alignment horizontal="center" vertical="center"/>
    </xf>
    <xf numFmtId="0" fontId="5" fillId="2" borderId="8" xfId="4" applyFont="1" applyFill="1" applyBorder="1" applyAlignment="1">
      <alignment horizontal="center"/>
    </xf>
    <xf numFmtId="0" fontId="8" fillId="2" borderId="8" xfId="4" applyFont="1" applyFill="1" applyBorder="1" applyAlignment="1" applyProtection="1">
      <alignment horizontal="center" vertical="center"/>
    </xf>
    <xf numFmtId="0" fontId="22" fillId="2" borderId="0" xfId="4" applyFont="1" applyFill="1" applyBorder="1" applyAlignment="1"/>
    <xf numFmtId="0" fontId="8" fillId="2" borderId="1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1" fillId="2" borderId="5" xfId="4" applyFont="1" applyFill="1" applyBorder="1" applyAlignment="1" applyProtection="1">
      <alignment horizontal="center" vertical="center" wrapText="1"/>
    </xf>
    <xf numFmtId="0" fontId="8" fillId="2" borderId="53" xfId="4" applyFont="1" applyFill="1" applyBorder="1" applyAlignment="1" applyProtection="1">
      <alignment horizontal="center" vertical="center"/>
    </xf>
    <xf numFmtId="0" fontId="5" fillId="2" borderId="40" xfId="4" applyFont="1" applyFill="1" applyBorder="1" applyAlignment="1" applyProtection="1">
      <alignment horizontal="center"/>
    </xf>
    <xf numFmtId="0" fontId="5" fillId="2" borderId="18" xfId="4" applyFont="1" applyFill="1" applyBorder="1" applyAlignment="1" applyProtection="1">
      <alignment horizontal="center"/>
    </xf>
    <xf numFmtId="0" fontId="5" fillId="2" borderId="45" xfId="4" applyFont="1" applyFill="1" applyBorder="1" applyAlignment="1" applyProtection="1">
      <alignment horizontal="center"/>
    </xf>
    <xf numFmtId="0" fontId="5" fillId="2" borderId="18" xfId="4" applyFont="1" applyFill="1" applyBorder="1" applyAlignment="1">
      <alignment horizontal="center"/>
    </xf>
    <xf numFmtId="0" fontId="1" fillId="2" borderId="19" xfId="4" quotePrefix="1" applyFont="1" applyFill="1" applyBorder="1" applyAlignment="1">
      <alignment horizontal="center"/>
    </xf>
    <xf numFmtId="0" fontId="5" fillId="0" borderId="7" xfId="4" applyFont="1" applyFill="1" applyBorder="1" applyAlignment="1" applyProtection="1">
      <alignment horizontal="center" vertical="center"/>
    </xf>
    <xf numFmtId="0" fontId="5" fillId="0" borderId="41" xfId="4" applyFont="1" applyFill="1" applyBorder="1" applyAlignment="1" applyProtection="1">
      <alignment horizontal="center" vertical="center"/>
    </xf>
    <xf numFmtId="0" fontId="1" fillId="0" borderId="41" xfId="4" applyFont="1" applyFill="1" applyBorder="1" applyAlignment="1" applyProtection="1">
      <alignment horizontal="center" vertical="center"/>
    </xf>
    <xf numFmtId="0" fontId="1" fillId="2" borderId="41" xfId="4" applyFont="1" applyFill="1" applyBorder="1" applyAlignment="1" applyProtection="1">
      <alignment horizontal="center" vertical="center"/>
    </xf>
    <xf numFmtId="0" fontId="8" fillId="2" borderId="59" xfId="4" applyFont="1" applyFill="1" applyBorder="1" applyAlignment="1" applyProtection="1">
      <alignment horizontal="center"/>
    </xf>
    <xf numFmtId="0" fontId="8" fillId="2" borderId="56" xfId="4" applyFont="1" applyFill="1" applyBorder="1" applyAlignment="1" applyProtection="1">
      <alignment horizontal="center"/>
    </xf>
    <xf numFmtId="0" fontId="2" fillId="0" borderId="56" xfId="4" applyFont="1" applyFill="1" applyBorder="1" applyAlignment="1" applyProtection="1">
      <alignment horizontal="center"/>
    </xf>
    <xf numFmtId="0" fontId="2" fillId="2" borderId="56" xfId="4" applyFont="1" applyFill="1" applyBorder="1" applyAlignment="1" applyProtection="1">
      <alignment horizontal="center"/>
    </xf>
    <xf numFmtId="49" fontId="8" fillId="2" borderId="56" xfId="4" applyNumberFormat="1" applyFont="1" applyFill="1" applyBorder="1" applyAlignment="1" applyProtection="1">
      <alignment horizontal="center"/>
    </xf>
    <xf numFmtId="0" fontId="8" fillId="0" borderId="56" xfId="4" applyFont="1" applyFill="1" applyBorder="1" applyAlignment="1" applyProtection="1">
      <alignment horizontal="center"/>
    </xf>
    <xf numFmtId="0" fontId="8" fillId="2" borderId="56" xfId="4" applyFont="1" applyFill="1" applyBorder="1" applyAlignment="1" applyProtection="1">
      <alignment horizontal="center" vertical="top"/>
    </xf>
    <xf numFmtId="0" fontId="8" fillId="2" borderId="57" xfId="4" applyFont="1" applyFill="1" applyBorder="1" applyAlignment="1" applyProtection="1">
      <alignment horizontal="center"/>
    </xf>
    <xf numFmtId="0" fontId="5" fillId="2" borderId="8" xfId="4" applyFont="1" applyFill="1" applyBorder="1" applyAlignment="1" applyProtection="1">
      <alignment horizontal="center" vertical="center"/>
    </xf>
    <xf numFmtId="0" fontId="5" fillId="2" borderId="17" xfId="4" applyFont="1" applyFill="1" applyBorder="1" applyAlignment="1" applyProtection="1">
      <alignment horizontal="center" vertical="center"/>
    </xf>
    <xf numFmtId="0" fontId="1" fillId="2" borderId="17" xfId="4" applyFont="1" applyFill="1" applyBorder="1" applyAlignment="1" applyProtection="1">
      <alignment horizontal="center" vertical="center"/>
    </xf>
    <xf numFmtId="0" fontId="5" fillId="0" borderId="17" xfId="4" applyFont="1" applyFill="1" applyBorder="1" applyAlignment="1" applyProtection="1">
      <alignment horizontal="center" vertical="center"/>
    </xf>
    <xf numFmtId="0" fontId="5" fillId="2" borderId="50" xfId="4" applyFont="1" applyFill="1" applyBorder="1" applyAlignment="1" applyProtection="1">
      <alignment horizontal="center" vertical="center"/>
    </xf>
    <xf numFmtId="1" fontId="5" fillId="2" borderId="59" xfId="4" applyNumberFormat="1" applyFont="1" applyFill="1" applyBorder="1" applyAlignment="1" applyProtection="1">
      <alignment horizontal="center"/>
    </xf>
    <xf numFmtId="1" fontId="5" fillId="2" borderId="56" xfId="4" applyNumberFormat="1" applyFont="1" applyFill="1" applyBorder="1" applyAlignment="1" applyProtection="1">
      <alignment horizontal="center"/>
    </xf>
    <xf numFmtId="0" fontId="5" fillId="2" borderId="56" xfId="4" applyFont="1" applyFill="1" applyBorder="1" applyAlignment="1" applyProtection="1">
      <alignment horizontal="center" vertical="top"/>
    </xf>
    <xf numFmtId="0" fontId="1" fillId="2" borderId="17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2" borderId="56" xfId="4" applyFont="1" applyFill="1" applyBorder="1" applyAlignment="1">
      <alignment horizontal="left"/>
    </xf>
    <xf numFmtId="0" fontId="1" fillId="2" borderId="40" xfId="4" applyFill="1" applyBorder="1" applyAlignment="1">
      <alignment horizontal="center"/>
    </xf>
    <xf numFmtId="0" fontId="1" fillId="2" borderId="18" xfId="4" applyFill="1" applyBorder="1" applyAlignment="1">
      <alignment horizontal="center"/>
    </xf>
    <xf numFmtId="0" fontId="1" fillId="2" borderId="18" xfId="4" applyFont="1" applyFill="1" applyBorder="1" applyAlignment="1">
      <alignment horizontal="center"/>
    </xf>
    <xf numFmtId="0" fontId="1" fillId="2" borderId="45" xfId="4" applyFont="1" applyFill="1" applyBorder="1" applyAlignment="1">
      <alignment horizontal="center"/>
    </xf>
    <xf numFmtId="0" fontId="1" fillId="2" borderId="59" xfId="4" applyFont="1" applyFill="1" applyBorder="1" applyAlignment="1" applyProtection="1">
      <alignment horizontal="center"/>
    </xf>
    <xf numFmtId="0" fontId="22" fillId="2" borderId="35" xfId="4" applyFont="1" applyFill="1" applyBorder="1" applyAlignment="1" applyProtection="1">
      <alignment horizontal="center" vertical="center"/>
    </xf>
    <xf numFmtId="0" fontId="22" fillId="2" borderId="53" xfId="4" applyFont="1" applyFill="1" applyBorder="1" applyAlignment="1" applyProtection="1">
      <alignment horizontal="center" vertical="center"/>
    </xf>
    <xf numFmtId="0" fontId="22" fillId="2" borderId="43" xfId="4" applyFont="1" applyFill="1" applyBorder="1" applyAlignment="1" applyProtection="1">
      <alignment horizontal="center" vertical="center"/>
    </xf>
    <xf numFmtId="0" fontId="1" fillId="2" borderId="56" xfId="4" applyFont="1" applyFill="1" applyBorder="1" applyAlignment="1" applyProtection="1">
      <alignment horizontal="center" wrapText="1"/>
    </xf>
    <xf numFmtId="0" fontId="22" fillId="2" borderId="8" xfId="4" applyFont="1" applyFill="1" applyBorder="1" applyAlignment="1" applyProtection="1">
      <alignment horizontal="center" vertical="center"/>
    </xf>
    <xf numFmtId="0" fontId="22" fillId="2" borderId="17" xfId="4" applyFont="1" applyFill="1" applyBorder="1" applyAlignment="1" applyProtection="1">
      <alignment horizontal="center" vertical="center"/>
    </xf>
    <xf numFmtId="0" fontId="22" fillId="2" borderId="50" xfId="4" applyFont="1" applyFill="1" applyBorder="1" applyAlignment="1" applyProtection="1">
      <alignment horizontal="center" vertical="center"/>
    </xf>
    <xf numFmtId="0" fontId="1" fillId="2" borderId="59" xfId="4" applyFont="1" applyFill="1" applyBorder="1" applyAlignment="1" applyProtection="1">
      <alignment horizontal="center" vertical="center"/>
    </xf>
    <xf numFmtId="0" fontId="1" fillId="2" borderId="56" xfId="4" applyFont="1" applyFill="1" applyBorder="1" applyAlignment="1" applyProtection="1">
      <alignment horizontal="center" vertical="center"/>
    </xf>
    <xf numFmtId="0" fontId="1" fillId="2" borderId="57" xfId="4" applyFont="1" applyFill="1" applyBorder="1" applyAlignment="1" applyProtection="1">
      <alignment horizontal="center" vertical="center"/>
    </xf>
    <xf numFmtId="0" fontId="5" fillId="2" borderId="35" xfId="4" applyFont="1" applyFill="1" applyBorder="1" applyAlignment="1" applyProtection="1">
      <alignment horizontal="center"/>
    </xf>
    <xf numFmtId="0" fontId="5" fillId="2" borderId="43" xfId="4" applyFont="1" applyFill="1" applyBorder="1" applyAlignment="1" applyProtection="1">
      <alignment horizontal="center"/>
    </xf>
    <xf numFmtId="0" fontId="5" fillId="2" borderId="53" xfId="4" applyFont="1" applyFill="1" applyBorder="1" applyAlignment="1" applyProtection="1">
      <alignment horizontal="center"/>
    </xf>
    <xf numFmtId="0" fontId="1" fillId="2" borderId="40" xfId="4" applyFont="1" applyFill="1" applyBorder="1" applyAlignment="1" applyProtection="1">
      <alignment horizontal="center"/>
    </xf>
    <xf numFmtId="0" fontId="1" fillId="2" borderId="18" xfId="4" applyFont="1" applyFill="1" applyBorder="1" applyAlignment="1" applyProtection="1">
      <alignment horizontal="center"/>
    </xf>
    <xf numFmtId="0" fontId="1" fillId="2" borderId="45" xfId="4" applyFont="1" applyFill="1" applyBorder="1" applyAlignment="1" applyProtection="1">
      <alignment horizontal="center"/>
    </xf>
    <xf numFmtId="0" fontId="8" fillId="2" borderId="51" xfId="4" applyFont="1" applyFill="1" applyBorder="1" applyAlignment="1" applyProtection="1">
      <alignment horizontal="center" vertical="center"/>
    </xf>
    <xf numFmtId="0" fontId="5" fillId="2" borderId="49" xfId="4" applyFont="1" applyFill="1" applyBorder="1" applyAlignment="1" applyProtection="1">
      <alignment horizontal="center"/>
    </xf>
    <xf numFmtId="0" fontId="5" fillId="2" borderId="59" xfId="4" quotePrefix="1" applyFont="1" applyFill="1" applyBorder="1" applyAlignment="1">
      <alignment horizontal="left"/>
    </xf>
    <xf numFmtId="0" fontId="5" fillId="2" borderId="57" xfId="4" quotePrefix="1" applyFont="1" applyFill="1" applyBorder="1" applyAlignment="1">
      <alignment horizontal="left"/>
    </xf>
    <xf numFmtId="0" fontId="1" fillId="2" borderId="35" xfId="4" applyFont="1" applyFill="1" applyBorder="1" applyAlignment="1">
      <alignment horizontal="center" vertical="center"/>
    </xf>
    <xf numFmtId="0" fontId="1" fillId="2" borderId="53" xfId="4" applyFill="1" applyBorder="1" applyAlignment="1">
      <alignment horizontal="center" vertical="center"/>
    </xf>
    <xf numFmtId="0" fontId="1" fillId="2" borderId="53" xfId="4" applyFont="1" applyFill="1" applyBorder="1" applyAlignment="1">
      <alignment horizontal="center" vertical="center"/>
    </xf>
    <xf numFmtId="0" fontId="1" fillId="2" borderId="43" xfId="4" applyFont="1" applyFill="1" applyBorder="1" applyAlignment="1">
      <alignment horizontal="center" vertical="center"/>
    </xf>
    <xf numFmtId="0" fontId="5" fillId="2" borderId="51" xfId="4" applyFont="1" applyFill="1" applyBorder="1" applyAlignment="1">
      <alignment horizontal="center"/>
    </xf>
    <xf numFmtId="2" fontId="5" fillId="2" borderId="52" xfId="4" applyNumberFormat="1" applyFont="1" applyFill="1" applyBorder="1" applyAlignment="1">
      <alignment horizontal="center"/>
    </xf>
    <xf numFmtId="2" fontId="5" fillId="2" borderId="15" xfId="4" applyNumberFormat="1" applyFont="1" applyFill="1" applyBorder="1" applyAlignment="1">
      <alignment horizontal="center"/>
    </xf>
    <xf numFmtId="0" fontId="1" fillId="2" borderId="35" xfId="4" applyFont="1" applyFill="1" applyBorder="1" applyAlignment="1">
      <alignment horizontal="center"/>
    </xf>
    <xf numFmtId="0" fontId="5" fillId="2" borderId="59" xfId="4" applyFont="1" applyFill="1" applyBorder="1" applyAlignment="1" applyProtection="1">
      <alignment horizontal="center" wrapText="1"/>
    </xf>
    <xf numFmtId="0" fontId="5" fillId="2" borderId="57" xfId="4" applyFont="1" applyFill="1" applyBorder="1" applyAlignment="1" applyProtection="1">
      <alignment horizontal="center" wrapText="1"/>
    </xf>
    <xf numFmtId="0" fontId="5" fillId="0" borderId="30" xfId="4" applyFont="1" applyFill="1" applyBorder="1" applyAlignment="1" applyProtection="1">
      <alignment horizontal="center" vertical="center"/>
    </xf>
    <xf numFmtId="0" fontId="5" fillId="2" borderId="51" xfId="4" quotePrefix="1" applyFont="1" applyFill="1" applyBorder="1" applyAlignment="1">
      <alignment horizontal="left"/>
    </xf>
    <xf numFmtId="0" fontId="5" fillId="2" borderId="15" xfId="4" applyFont="1" applyFill="1" applyBorder="1" applyAlignment="1" applyProtection="1">
      <alignment horizontal="center"/>
    </xf>
    <xf numFmtId="0" fontId="8" fillId="2" borderId="15" xfId="4" applyFont="1" applyFill="1" applyBorder="1" applyAlignment="1" applyProtection="1">
      <alignment horizontal="center" vertical="center"/>
    </xf>
    <xf numFmtId="0" fontId="2" fillId="2" borderId="15" xfId="4" applyFont="1" applyFill="1" applyBorder="1" applyAlignment="1" applyProtection="1">
      <alignment horizontal="center"/>
    </xf>
    <xf numFmtId="0" fontId="2" fillId="2" borderId="58" xfId="4" applyFont="1" applyFill="1" applyBorder="1" applyAlignment="1" applyProtection="1">
      <alignment horizontal="center"/>
    </xf>
    <xf numFmtId="0" fontId="2" fillId="2" borderId="57" xfId="4" applyFont="1" applyFill="1" applyBorder="1" applyAlignment="1" applyProtection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 wrapText="1"/>
    </xf>
    <xf numFmtId="0" fontId="8" fillId="0" borderId="5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22" fillId="0" borderId="9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top" wrapText="1"/>
    </xf>
    <xf numFmtId="0" fontId="22" fillId="0" borderId="52" xfId="3" applyFont="1" applyFill="1" applyBorder="1" applyAlignment="1">
      <alignment horizontal="center" vertical="top" wrapText="1"/>
    </xf>
    <xf numFmtId="0" fontId="5" fillId="0" borderId="30" xfId="3" applyFont="1" applyFill="1" applyBorder="1" applyAlignment="1">
      <alignment horizontal="center"/>
    </xf>
    <xf numFmtId="0" fontId="5" fillId="0" borderId="31" xfId="3" applyFont="1" applyFill="1" applyBorder="1" applyAlignment="1">
      <alignment horizontal="center"/>
    </xf>
    <xf numFmtId="0" fontId="5" fillId="0" borderId="5" xfId="3" applyFont="1" applyFill="1" applyBorder="1" applyAlignment="1" applyProtection="1">
      <alignment horizontal="center" vertical="center" wrapText="1"/>
    </xf>
    <xf numFmtId="0" fontId="5" fillId="0" borderId="13" xfId="3" applyFont="1" applyFill="1" applyBorder="1" applyAlignment="1" applyProtection="1">
      <alignment horizontal="center" vertical="center" wrapText="1"/>
    </xf>
    <xf numFmtId="0" fontId="22" fillId="2" borderId="0" xfId="4" applyFont="1" applyFill="1" applyBorder="1" applyAlignment="1">
      <alignment horizontal="left" vertical="center"/>
    </xf>
    <xf numFmtId="0" fontId="22" fillId="2" borderId="0" xfId="4" applyFont="1" applyFill="1" applyBorder="1" applyAlignment="1">
      <alignment horizontal="left" vertical="center" wrapText="1"/>
    </xf>
    <xf numFmtId="0" fontId="5" fillId="2" borderId="29" xfId="4" applyFont="1" applyFill="1" applyBorder="1" applyAlignment="1">
      <alignment horizontal="center" vertical="center"/>
    </xf>
    <xf numFmtId="0" fontId="1" fillId="2" borderId="53" xfId="4" applyFont="1" applyFill="1" applyBorder="1" applyAlignment="1">
      <alignment horizontal="center" vertical="center"/>
    </xf>
    <xf numFmtId="0" fontId="22" fillId="2" borderId="0" xfId="4" applyFont="1" applyFill="1" applyBorder="1" applyAlignment="1">
      <alignment horizontal="left" wrapText="1"/>
    </xf>
    <xf numFmtId="0" fontId="22" fillId="2" borderId="0" xfId="4" applyFont="1" applyFill="1" applyBorder="1" applyAlignment="1">
      <alignment horizontal="left"/>
    </xf>
    <xf numFmtId="0" fontId="22" fillId="2" borderId="9" xfId="4" applyFont="1" applyFill="1" applyBorder="1" applyAlignment="1">
      <alignment horizontal="left"/>
    </xf>
    <xf numFmtId="0" fontId="22" fillId="2" borderId="10" xfId="4" applyFont="1" applyFill="1" applyBorder="1" applyAlignment="1">
      <alignment horizontal="left"/>
    </xf>
    <xf numFmtId="0" fontId="22" fillId="2" borderId="52" xfId="4" applyFont="1" applyFill="1" applyBorder="1" applyAlignment="1">
      <alignment horizontal="left"/>
    </xf>
    <xf numFmtId="0" fontId="8" fillId="2" borderId="53" xfId="4" applyFont="1" applyFill="1" applyBorder="1" applyAlignment="1" applyProtection="1">
      <alignment horizontal="center" vertical="center" wrapText="1"/>
    </xf>
    <xf numFmtId="0" fontId="8" fillId="2" borderId="54" xfId="4" applyFont="1" applyFill="1" applyBorder="1" applyAlignment="1" applyProtection="1">
      <alignment horizontal="center" vertical="center" wrapText="1"/>
    </xf>
    <xf numFmtId="0" fontId="22" fillId="2" borderId="59" xfId="4" quotePrefix="1" applyFont="1" applyFill="1" applyBorder="1" applyAlignment="1" applyProtection="1">
      <alignment horizontal="center" vertical="center" wrapText="1"/>
    </xf>
    <xf numFmtId="0" fontId="22" fillId="2" borderId="61" xfId="4" quotePrefix="1" applyFont="1" applyFill="1" applyBorder="1" applyAlignment="1" applyProtection="1">
      <alignment horizontal="center" vertical="center" wrapText="1"/>
    </xf>
    <xf numFmtId="0" fontId="8" fillId="2" borderId="49" xfId="4" applyFont="1" applyFill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34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52" xfId="4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 wrapText="1"/>
    </xf>
    <xf numFmtId="0" fontId="8" fillId="2" borderId="34" xfId="3" applyFont="1" applyFill="1" applyBorder="1" applyAlignment="1">
      <alignment horizontal="center" vertical="center" wrapText="1"/>
    </xf>
    <xf numFmtId="0" fontId="8" fillId="0" borderId="49" xfId="4" applyFont="1" applyFill="1" applyBorder="1" applyAlignment="1">
      <alignment horizontal="center" vertical="center"/>
    </xf>
    <xf numFmtId="0" fontId="8" fillId="0" borderId="33" xfId="4" applyFont="1" applyFill="1" applyBorder="1" applyAlignment="1">
      <alignment horizontal="center" vertical="center"/>
    </xf>
    <xf numFmtId="0" fontId="8" fillId="0" borderId="34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top" wrapText="1"/>
    </xf>
    <xf numFmtId="0" fontId="8" fillId="0" borderId="52" xfId="4" applyFont="1" applyFill="1" applyBorder="1" applyAlignment="1">
      <alignment horizontal="center" vertical="top" wrapText="1"/>
    </xf>
    <xf numFmtId="0" fontId="8" fillId="0" borderId="5" xfId="4" applyFont="1" applyFill="1" applyBorder="1" applyAlignment="1" applyProtection="1">
      <alignment horizontal="center" vertical="center" wrapText="1"/>
    </xf>
    <xf numFmtId="0" fontId="8" fillId="0" borderId="13" xfId="4" applyFont="1" applyFill="1" applyBorder="1" applyAlignment="1" applyProtection="1">
      <alignment horizontal="center" vertical="center" wrapText="1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52" xfId="4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 wrapText="1"/>
    </xf>
    <xf numFmtId="0" fontId="8" fillId="0" borderId="52" xfId="3" applyFont="1" applyFill="1" applyBorder="1" applyAlignment="1">
      <alignment horizontal="center" vertical="center" wrapText="1"/>
    </xf>
    <xf numFmtId="0" fontId="22" fillId="0" borderId="9" xfId="0" applyFont="1" applyFill="1" applyBorder="1" applyAlignment="1" applyProtection="1">
      <alignment horizontal="left" vertical="top" wrapText="1"/>
    </xf>
    <xf numFmtId="0" fontId="22" fillId="0" borderId="10" xfId="0" applyFont="1" applyFill="1" applyBorder="1" applyAlignment="1" applyProtection="1">
      <alignment horizontal="left" vertical="top" wrapText="1"/>
    </xf>
    <xf numFmtId="0" fontId="22" fillId="0" borderId="52" xfId="0" applyFont="1" applyFill="1" applyBorder="1" applyAlignment="1" applyProtection="1">
      <alignment horizontal="left" vertical="top" wrapText="1"/>
    </xf>
    <xf numFmtId="0" fontId="22" fillId="2" borderId="39" xfId="4" applyFont="1" applyFill="1" applyBorder="1" applyAlignment="1" applyProtection="1">
      <alignment horizontal="left" wrapText="1"/>
    </xf>
    <xf numFmtId="0" fontId="22" fillId="2" borderId="25" xfId="4" applyFont="1" applyFill="1" applyBorder="1" applyAlignment="1" applyProtection="1">
      <alignment horizontal="left" wrapText="1"/>
    </xf>
    <xf numFmtId="0" fontId="22" fillId="2" borderId="21" xfId="4" applyFont="1" applyFill="1" applyBorder="1" applyAlignment="1" applyProtection="1">
      <alignment horizontal="left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4" xfId="4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16" fillId="0" borderId="53" xfId="0" applyFont="1" applyFill="1" applyBorder="1" applyAlignment="1" applyProtection="1">
      <alignment horizontal="center" vertical="center"/>
    </xf>
    <xf numFmtId="2" fontId="17" fillId="0" borderId="56" xfId="0" applyNumberFormat="1" applyFont="1" applyFill="1" applyBorder="1" applyAlignment="1">
      <alignment horizontal="center" vertical="center"/>
    </xf>
    <xf numFmtId="2" fontId="17" fillId="0" borderId="44" xfId="0" applyNumberFormat="1" applyFont="1" applyFill="1" applyBorder="1" applyAlignment="1">
      <alignment horizontal="center" vertical="center"/>
    </xf>
    <xf numFmtId="0" fontId="8" fillId="0" borderId="59" xfId="0" applyFont="1" applyFill="1" applyBorder="1" applyAlignment="1" applyProtection="1">
      <alignment horizontal="center" vertical="center" wrapText="1"/>
    </xf>
    <xf numFmtId="0" fontId="0" fillId="0" borderId="7" xfId="0" quotePrefix="1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/>
    <xf numFmtId="0" fontId="8" fillId="0" borderId="57" xfId="0" applyFont="1" applyFill="1" applyBorder="1" applyAlignment="1" applyProtection="1">
      <alignment horizontal="center" vertical="center" wrapText="1"/>
    </xf>
    <xf numFmtId="0" fontId="0" fillId="0" borderId="30" xfId="0" quotePrefix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25" xfId="0" applyFont="1" applyFill="1" applyBorder="1" applyAlignment="1">
      <alignment horizontal="left"/>
    </xf>
    <xf numFmtId="0" fontId="24" fillId="0" borderId="59" xfId="0" applyFont="1" applyFill="1" applyBorder="1" applyAlignment="1" applyProtection="1">
      <alignment horizontal="center" vertical="center"/>
    </xf>
    <xf numFmtId="0" fontId="21" fillId="0" borderId="59" xfId="0" applyFont="1" applyFill="1" applyBorder="1" applyAlignment="1" applyProtection="1">
      <alignment horizontal="center" vertical="center"/>
    </xf>
    <xf numFmtId="2" fontId="4" fillId="0" borderId="59" xfId="0" applyNumberFormat="1" applyFont="1" applyFill="1" applyBorder="1" applyAlignment="1">
      <alignment horizontal="center" vertical="center"/>
    </xf>
    <xf numFmtId="0" fontId="24" fillId="0" borderId="56" xfId="0" applyFont="1" applyFill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2" fontId="4" fillId="0" borderId="56" xfId="0" applyNumberFormat="1" applyFont="1" applyFill="1" applyBorder="1" applyAlignment="1">
      <alignment horizontal="center" vertical="center"/>
    </xf>
    <xf numFmtId="0" fontId="24" fillId="0" borderId="57" xfId="0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center" vertical="center"/>
    </xf>
    <xf numFmtId="2" fontId="4" fillId="0" borderId="5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 applyProtection="1">
      <alignment horizontal="left"/>
    </xf>
    <xf numFmtId="0" fontId="24" fillId="0" borderId="32" xfId="0" applyFont="1" applyFill="1" applyBorder="1" applyAlignment="1" applyProtection="1">
      <alignment horizontal="center" vertical="center"/>
    </xf>
    <xf numFmtId="0" fontId="21" fillId="0" borderId="33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horizontal="center"/>
    </xf>
    <xf numFmtId="0" fontId="5" fillId="0" borderId="51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>
      <alignment horizontal="left"/>
    </xf>
    <xf numFmtId="2" fontId="4" fillId="0" borderId="55" xfId="0" applyNumberFormat="1" applyFont="1" applyFill="1" applyBorder="1" applyAlignment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/>
    </xf>
    <xf numFmtId="2" fontId="4" fillId="0" borderId="31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41" xfId="0" applyFont="1" applyFill="1" applyBorder="1" applyAlignment="1" applyProtection="1">
      <alignment horizontal="center" vertical="center"/>
    </xf>
    <xf numFmtId="2" fontId="4" fillId="0" borderId="44" xfId="0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>
      <alignment horizontal="center"/>
    </xf>
    <xf numFmtId="0" fontId="5" fillId="0" borderId="35" xfId="0" applyFont="1" applyFill="1" applyBorder="1" applyAlignment="1" applyProtection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left"/>
    </xf>
    <xf numFmtId="0" fontId="5" fillId="0" borderId="8" xfId="0" quotePrefix="1" applyFont="1" applyFill="1" applyBorder="1" applyAlignment="1">
      <alignment horizontal="center"/>
    </xf>
    <xf numFmtId="0" fontId="24" fillId="0" borderId="29" xfId="0" applyFont="1" applyFill="1" applyBorder="1" applyAlignment="1" applyProtection="1">
      <alignment horizontal="center" vertical="center"/>
    </xf>
    <xf numFmtId="0" fontId="21" fillId="0" borderId="53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right" vertical="center"/>
    </xf>
    <xf numFmtId="0" fontId="5" fillId="0" borderId="56" xfId="0" applyFont="1" applyFill="1" applyBorder="1" applyAlignment="1" applyProtection="1">
      <alignment horizontal="center" vertical="top"/>
    </xf>
    <xf numFmtId="0" fontId="5" fillId="0" borderId="17" xfId="0" applyFont="1" applyFill="1" applyBorder="1" applyAlignment="1">
      <alignment horizontal="center" vertical="top"/>
    </xf>
    <xf numFmtId="0" fontId="5" fillId="0" borderId="56" xfId="0" applyFont="1" applyFill="1" applyBorder="1" applyAlignment="1">
      <alignment horizontal="center" vertical="top"/>
    </xf>
    <xf numFmtId="0" fontId="21" fillId="0" borderId="53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 vertical="center"/>
    </xf>
    <xf numFmtId="2" fontId="4" fillId="0" borderId="34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2" fontId="4" fillId="0" borderId="42" xfId="0" applyNumberFormat="1" applyFont="1" applyFill="1" applyBorder="1" applyAlignment="1">
      <alignment horizontal="center" vertical="center"/>
    </xf>
    <xf numFmtId="1" fontId="5" fillId="0" borderId="56" xfId="0" applyNumberFormat="1" applyFont="1" applyFill="1" applyBorder="1" applyAlignment="1" applyProtection="1">
      <alignment horizontal="center"/>
    </xf>
    <xf numFmtId="2" fontId="4" fillId="0" borderId="45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" fontId="5" fillId="0" borderId="22" xfId="0" applyNumberFormat="1" applyFont="1" applyFill="1" applyBorder="1" applyAlignment="1" applyProtection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8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top"/>
    </xf>
    <xf numFmtId="0" fontId="5" fillId="0" borderId="56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horizontal="left" vertical="top"/>
    </xf>
    <xf numFmtId="0" fontId="15" fillId="0" borderId="56" xfId="0" applyFont="1" applyFill="1" applyBorder="1" applyAlignment="1">
      <alignment horizontal="center"/>
    </xf>
    <xf numFmtId="0" fontId="17" fillId="0" borderId="56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left"/>
    </xf>
    <xf numFmtId="0" fontId="10" fillId="0" borderId="56" xfId="0" applyFont="1" applyFill="1" applyBorder="1" applyAlignment="1" applyProtection="1">
      <alignment horizontal="center" wrapText="1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56" xfId="0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left" vertical="center"/>
    </xf>
    <xf numFmtId="0" fontId="17" fillId="0" borderId="17" xfId="0" applyFont="1" applyFill="1" applyBorder="1" applyAlignment="1" applyProtection="1">
      <alignment horizontal="center"/>
    </xf>
    <xf numFmtId="0" fontId="17" fillId="0" borderId="56" xfId="0" applyFont="1" applyFill="1" applyBorder="1"/>
    <xf numFmtId="2" fontId="17" fillId="0" borderId="0" xfId="0" applyNumberFormat="1" applyFont="1" applyFill="1" applyBorder="1" applyAlignment="1">
      <alignment horizontal="left"/>
    </xf>
    <xf numFmtId="0" fontId="5" fillId="0" borderId="56" xfId="0" applyFont="1" applyFill="1" applyBorder="1" applyAlignment="1">
      <alignment horizontal="left"/>
    </xf>
    <xf numFmtId="0" fontId="5" fillId="0" borderId="17" xfId="0" applyFont="1" applyFill="1" applyBorder="1"/>
    <xf numFmtId="0" fontId="10" fillId="0" borderId="17" xfId="0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 wrapText="1"/>
    </xf>
    <xf numFmtId="1" fontId="5" fillId="0" borderId="17" xfId="0" applyNumberFormat="1" applyFont="1" applyFill="1" applyBorder="1" applyAlignment="1">
      <alignment horizontal="center"/>
    </xf>
    <xf numFmtId="0" fontId="5" fillId="0" borderId="56" xfId="0" quotePrefix="1" applyFont="1" applyFill="1" applyBorder="1" applyAlignment="1">
      <alignment horizontal="center"/>
    </xf>
    <xf numFmtId="49" fontId="5" fillId="0" borderId="56" xfId="0" applyNumberFormat="1" applyFont="1" applyFill="1" applyBorder="1" applyAlignment="1">
      <alignment horizontal="center"/>
    </xf>
    <xf numFmtId="0" fontId="18" fillId="0" borderId="56" xfId="0" applyFont="1" applyFill="1" applyBorder="1" applyAlignment="1" applyProtection="1">
      <alignment horizontal="center" wrapText="1"/>
    </xf>
    <xf numFmtId="0" fontId="5" fillId="0" borderId="18" xfId="0" quotePrefix="1" applyFont="1" applyFill="1" applyBorder="1" applyAlignment="1" applyProtection="1">
      <alignment horizontal="left"/>
    </xf>
    <xf numFmtId="0" fontId="17" fillId="0" borderId="56" xfId="0" applyFont="1" applyFill="1" applyBorder="1" applyAlignment="1" applyProtection="1">
      <alignment horizontal="center" wrapText="1"/>
    </xf>
    <xf numFmtId="0" fontId="5" fillId="0" borderId="56" xfId="0" applyFont="1" applyFill="1" applyBorder="1" applyAlignment="1" applyProtection="1">
      <alignment horizontal="left"/>
    </xf>
    <xf numFmtId="0" fontId="6" fillId="0" borderId="56" xfId="0" applyFont="1" applyFill="1" applyBorder="1" applyAlignment="1"/>
    <xf numFmtId="0" fontId="6" fillId="0" borderId="17" xfId="0" applyFont="1" applyFill="1" applyBorder="1" applyAlignment="1"/>
    <xf numFmtId="0" fontId="5" fillId="0" borderId="57" xfId="0" applyFont="1" applyFill="1" applyBorder="1" applyAlignment="1">
      <alignment horizontal="left"/>
    </xf>
    <xf numFmtId="0" fontId="5" fillId="0" borderId="57" xfId="0" applyFont="1" applyFill="1" applyBorder="1"/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11" fillId="0" borderId="0" xfId="0" applyFont="1" applyFill="1" applyBorder="1" applyAlignment="1"/>
    <xf numFmtId="0" fontId="5" fillId="0" borderId="35" xfId="0" applyFont="1" applyFill="1" applyBorder="1" applyAlignment="1" applyProtection="1">
      <alignment horizontal="left"/>
    </xf>
    <xf numFmtId="0" fontId="5" fillId="0" borderId="59" xfId="0" applyFont="1" applyFill="1" applyBorder="1" applyAlignment="1" applyProtection="1">
      <alignment horizontal="left"/>
    </xf>
    <xf numFmtId="0" fontId="5" fillId="0" borderId="59" xfId="0" applyFont="1" applyFill="1" applyBorder="1" applyAlignment="1">
      <alignment horizontal="left"/>
    </xf>
    <xf numFmtId="0" fontId="5" fillId="0" borderId="53" xfId="0" applyFont="1" applyFill="1" applyBorder="1" applyAlignment="1" applyProtection="1">
      <alignment horizontal="left"/>
    </xf>
    <xf numFmtId="0" fontId="5" fillId="0" borderId="43" xfId="0" applyFont="1" applyFill="1" applyBorder="1" applyAlignment="1" applyProtection="1">
      <alignment horizontal="left"/>
    </xf>
    <xf numFmtId="0" fontId="5" fillId="0" borderId="57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left"/>
    </xf>
    <xf numFmtId="0" fontId="5" fillId="0" borderId="27" xfId="0" applyFont="1" applyFill="1" applyBorder="1" applyAlignment="1" applyProtection="1">
      <alignment horizontal="center"/>
    </xf>
    <xf numFmtId="0" fontId="5" fillId="0" borderId="35" xfId="0" applyFont="1" applyFill="1" applyBorder="1" applyAlignment="1">
      <alignment horizontal="left"/>
    </xf>
    <xf numFmtId="0" fontId="5" fillId="0" borderId="19" xfId="0" applyFont="1" applyFill="1" applyBorder="1" applyAlignment="1" applyProtection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left"/>
    </xf>
    <xf numFmtId="0" fontId="15" fillId="0" borderId="53" xfId="0" applyFont="1" applyFill="1" applyBorder="1" applyAlignment="1">
      <alignment horizontal="left"/>
    </xf>
    <xf numFmtId="0" fontId="5" fillId="0" borderId="36" xfId="0" applyFont="1" applyFill="1" applyBorder="1" applyAlignment="1" applyProtection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27" xfId="0" applyFont="1" applyFill="1" applyBorder="1" applyAlignment="1" applyProtection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19" xfId="0" applyFont="1" applyFill="1" applyBorder="1" applyAlignment="1" applyProtection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36" xfId="0" applyFont="1" applyFill="1" applyBorder="1" applyAlignment="1" applyProtection="1">
      <alignment horizontal="left"/>
    </xf>
    <xf numFmtId="0" fontId="5" fillId="0" borderId="36" xfId="0" applyFont="1" applyFill="1" applyBorder="1" applyAlignment="1">
      <alignment horizontal="left"/>
    </xf>
    <xf numFmtId="0" fontId="5" fillId="0" borderId="26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36" xfId="0" applyFont="1" applyFill="1" applyBorder="1" applyAlignment="1" applyProtection="1">
      <alignment horizontal="left"/>
    </xf>
    <xf numFmtId="0" fontId="10" fillId="0" borderId="36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left"/>
    </xf>
    <xf numFmtId="0" fontId="5" fillId="0" borderId="37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left"/>
    </xf>
    <xf numFmtId="0" fontId="17" fillId="0" borderId="19" xfId="0" applyFont="1" applyFill="1" applyBorder="1" applyAlignment="1">
      <alignment horizontal="center"/>
    </xf>
    <xf numFmtId="0" fontId="17" fillId="0" borderId="53" xfId="0" applyFont="1" applyFill="1" applyBorder="1" applyAlignment="1">
      <alignment horizontal="center"/>
    </xf>
    <xf numFmtId="0" fontId="17" fillId="0" borderId="36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</cellXfs>
  <cellStyles count="5">
    <cellStyle name="normal" xfId="2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zoomScaleNormal="100" workbookViewId="0">
      <selection activeCell="D44" sqref="D44"/>
    </sheetView>
  </sheetViews>
  <sheetFormatPr defaultRowHeight="15" x14ac:dyDescent="0.25"/>
  <cols>
    <col min="1" max="1" width="8.7109375" style="46" bestFit="1" customWidth="1"/>
    <col min="2" max="2" width="6.7109375" style="627" bestFit="1" customWidth="1"/>
    <col min="3" max="3" width="16.7109375" style="62" bestFit="1" customWidth="1"/>
    <col min="4" max="4" width="9.28515625" style="42" customWidth="1"/>
    <col min="5" max="5" width="9.140625" style="46"/>
    <col min="6" max="6" width="12.7109375" style="62" customWidth="1"/>
    <col min="7" max="7" width="12" style="42" customWidth="1"/>
    <col min="8" max="8" width="12.42578125" style="46" customWidth="1"/>
    <col min="9" max="9" width="13.85546875" style="46" customWidth="1"/>
    <col min="10" max="10" width="12.28515625" style="46" customWidth="1"/>
    <col min="11" max="11" width="7.5703125" style="31" customWidth="1"/>
    <col min="12" max="12" width="9.140625" style="564"/>
    <col min="13" max="16384" width="9.140625" style="42"/>
  </cols>
  <sheetData>
    <row r="1" spans="1:12" ht="15.75" thickBot="1" x14ac:dyDescent="0.25">
      <c r="A1" s="557" t="s">
        <v>2</v>
      </c>
      <c r="B1" s="558" t="s">
        <v>3</v>
      </c>
      <c r="C1" s="559" t="s">
        <v>4</v>
      </c>
      <c r="D1" s="560"/>
      <c r="E1" s="561"/>
      <c r="F1" s="559" t="s">
        <v>5</v>
      </c>
      <c r="G1" s="560"/>
      <c r="H1" s="561"/>
      <c r="I1" s="562" t="s">
        <v>1</v>
      </c>
      <c r="J1" s="563"/>
    </row>
    <row r="2" spans="1:12" s="570" customFormat="1" ht="15.75" thickBot="1" x14ac:dyDescent="0.3">
      <c r="A2" s="565"/>
      <c r="B2" s="566" t="s">
        <v>8</v>
      </c>
      <c r="C2" s="198" t="s">
        <v>9</v>
      </c>
      <c r="D2" s="126" t="s">
        <v>10</v>
      </c>
      <c r="E2" s="567" t="s">
        <v>11</v>
      </c>
      <c r="F2" s="2" t="s">
        <v>9</v>
      </c>
      <c r="G2" s="126" t="s">
        <v>10</v>
      </c>
      <c r="H2" s="567" t="s">
        <v>11</v>
      </c>
      <c r="I2" s="188" t="s">
        <v>6</v>
      </c>
      <c r="J2" s="568" t="s">
        <v>7</v>
      </c>
      <c r="K2" s="116"/>
      <c r="L2" s="569"/>
    </row>
    <row r="3" spans="1:12" ht="17.25" customHeight="1" thickBot="1" x14ac:dyDescent="0.3">
      <c r="A3" s="571" t="s">
        <v>41</v>
      </c>
      <c r="B3" s="571"/>
      <c r="C3" s="571"/>
      <c r="D3" s="571"/>
      <c r="E3" s="571"/>
      <c r="F3" s="571"/>
      <c r="G3" s="571"/>
      <c r="H3" s="571"/>
      <c r="I3" s="571"/>
      <c r="J3" s="571"/>
    </row>
    <row r="4" spans="1:12" ht="14.45" customHeight="1" x14ac:dyDescent="0.2">
      <c r="A4" s="572" t="s">
        <v>12</v>
      </c>
      <c r="B4" s="573">
        <v>1</v>
      </c>
      <c r="C4" s="191" t="s">
        <v>734</v>
      </c>
      <c r="D4" s="191">
        <v>1250</v>
      </c>
      <c r="E4" s="208" t="s">
        <v>94</v>
      </c>
      <c r="F4" s="212" t="s">
        <v>47</v>
      </c>
      <c r="G4" s="191">
        <v>1250</v>
      </c>
      <c r="H4" s="175" t="s">
        <v>94</v>
      </c>
      <c r="I4" s="574">
        <v>0.51</v>
      </c>
      <c r="J4" s="574">
        <v>0</v>
      </c>
      <c r="K4" s="31">
        <f t="shared" ref="K4:K10" si="0">I4+J4</f>
        <v>0.51</v>
      </c>
      <c r="L4" s="42"/>
    </row>
    <row r="5" spans="1:12" ht="15.75" customHeight="1" x14ac:dyDescent="0.2">
      <c r="A5" s="575" t="s">
        <v>19</v>
      </c>
      <c r="B5" s="576">
        <v>1</v>
      </c>
      <c r="C5" s="135" t="s">
        <v>13</v>
      </c>
      <c r="D5" s="135">
        <v>1250</v>
      </c>
      <c r="E5" s="134" t="s">
        <v>31</v>
      </c>
      <c r="F5" s="207" t="s">
        <v>15</v>
      </c>
      <c r="G5" s="135">
        <v>1250</v>
      </c>
      <c r="H5" s="136" t="s">
        <v>65</v>
      </c>
      <c r="I5" s="577">
        <v>0.09</v>
      </c>
      <c r="J5" s="577">
        <v>0.08</v>
      </c>
      <c r="K5" s="31">
        <f t="shared" si="0"/>
        <v>0.16999999999999998</v>
      </c>
      <c r="L5" s="42"/>
    </row>
    <row r="6" spans="1:12" ht="13.15" customHeight="1" x14ac:dyDescent="0.2">
      <c r="A6" s="575" t="s">
        <v>19</v>
      </c>
      <c r="B6" s="576">
        <v>2</v>
      </c>
      <c r="C6" s="135" t="s">
        <v>13</v>
      </c>
      <c r="D6" s="135">
        <v>1000</v>
      </c>
      <c r="E6" s="134" t="s">
        <v>293</v>
      </c>
      <c r="F6" s="207" t="s">
        <v>15</v>
      </c>
      <c r="G6" s="135">
        <v>1000</v>
      </c>
      <c r="H6" s="136" t="s">
        <v>733</v>
      </c>
      <c r="I6" s="577">
        <v>0.03</v>
      </c>
      <c r="J6" s="577">
        <v>0.02</v>
      </c>
      <c r="K6" s="31">
        <f t="shared" si="0"/>
        <v>0.05</v>
      </c>
      <c r="L6" s="42"/>
    </row>
    <row r="7" spans="1:12" ht="13.15" customHeight="1" x14ac:dyDescent="0.2">
      <c r="A7" s="575" t="s">
        <v>19</v>
      </c>
      <c r="B7" s="576">
        <v>3</v>
      </c>
      <c r="C7" s="135" t="s">
        <v>13</v>
      </c>
      <c r="D7" s="135">
        <v>1000</v>
      </c>
      <c r="E7" s="134" t="s">
        <v>469</v>
      </c>
      <c r="F7" s="207" t="s">
        <v>15</v>
      </c>
      <c r="G7" s="135">
        <v>1000</v>
      </c>
      <c r="H7" s="136" t="s">
        <v>45</v>
      </c>
      <c r="I7" s="577">
        <v>0.06</v>
      </c>
      <c r="J7" s="577">
        <v>0.09</v>
      </c>
      <c r="K7" s="31">
        <f t="shared" si="0"/>
        <v>0.15</v>
      </c>
      <c r="L7" s="42"/>
    </row>
    <row r="8" spans="1:12" ht="13.15" customHeight="1" x14ac:dyDescent="0.2">
      <c r="A8" s="575" t="s">
        <v>19</v>
      </c>
      <c r="B8" s="576">
        <v>4</v>
      </c>
      <c r="C8" s="135" t="s">
        <v>13</v>
      </c>
      <c r="D8" s="135">
        <v>1600</v>
      </c>
      <c r="E8" s="134" t="s">
        <v>294</v>
      </c>
      <c r="F8" s="207" t="s">
        <v>15</v>
      </c>
      <c r="G8" s="135">
        <v>1600</v>
      </c>
      <c r="H8" s="136" t="s">
        <v>495</v>
      </c>
      <c r="I8" s="577">
        <v>0.08</v>
      </c>
      <c r="J8" s="577">
        <v>0.02</v>
      </c>
      <c r="K8" s="31">
        <f t="shared" si="0"/>
        <v>0.1</v>
      </c>
      <c r="L8" s="42"/>
    </row>
    <row r="9" spans="1:12" ht="13.15" customHeight="1" x14ac:dyDescent="0.2">
      <c r="A9" s="575" t="s">
        <v>19</v>
      </c>
      <c r="B9" s="576">
        <v>6</v>
      </c>
      <c r="C9" s="135" t="s">
        <v>13</v>
      </c>
      <c r="D9" s="135">
        <v>1000</v>
      </c>
      <c r="E9" s="134" t="s">
        <v>49</v>
      </c>
      <c r="F9" s="207" t="s">
        <v>15</v>
      </c>
      <c r="G9" s="136">
        <v>1000</v>
      </c>
      <c r="H9" s="136" t="s">
        <v>436</v>
      </c>
      <c r="I9" s="577">
        <v>0.05</v>
      </c>
      <c r="J9" s="577">
        <v>0.04</v>
      </c>
      <c r="K9" s="31">
        <f t="shared" si="0"/>
        <v>0.09</v>
      </c>
      <c r="L9" s="42"/>
    </row>
    <row r="10" spans="1:12" ht="13.15" customHeight="1" thickBot="1" x14ac:dyDescent="0.25">
      <c r="A10" s="578" t="s">
        <v>19</v>
      </c>
      <c r="B10" s="579">
        <v>7</v>
      </c>
      <c r="C10" s="192" t="s">
        <v>13</v>
      </c>
      <c r="D10" s="192">
        <v>1250</v>
      </c>
      <c r="E10" s="160" t="s">
        <v>102</v>
      </c>
      <c r="F10" s="215" t="s">
        <v>15</v>
      </c>
      <c r="G10" s="192">
        <v>1250</v>
      </c>
      <c r="H10" s="137" t="s">
        <v>414</v>
      </c>
      <c r="I10" s="580">
        <v>0.05</v>
      </c>
      <c r="J10" s="580">
        <v>0.1</v>
      </c>
      <c r="K10" s="31">
        <f t="shared" si="0"/>
        <v>0.15000000000000002</v>
      </c>
      <c r="L10" s="42"/>
    </row>
    <row r="11" spans="1:12" ht="18" customHeight="1" thickBot="1" x14ac:dyDescent="0.3">
      <c r="A11" s="581" t="s">
        <v>53</v>
      </c>
      <c r="B11" s="581"/>
      <c r="C11" s="581"/>
      <c r="D11" s="581"/>
      <c r="E11" s="581"/>
      <c r="F11" s="581"/>
      <c r="G11" s="581"/>
      <c r="H11" s="581"/>
      <c r="I11" s="581"/>
      <c r="J11" s="581"/>
      <c r="L11" s="42"/>
    </row>
    <row r="12" spans="1:12" ht="12.75" customHeight="1" thickBot="1" x14ac:dyDescent="0.25">
      <c r="A12" s="582" t="s">
        <v>19</v>
      </c>
      <c r="B12" s="583">
        <v>1</v>
      </c>
      <c r="C12" s="584" t="s">
        <v>13</v>
      </c>
      <c r="D12" s="585">
        <v>1600</v>
      </c>
      <c r="E12" s="125" t="s">
        <v>85</v>
      </c>
      <c r="F12" s="125" t="s">
        <v>15</v>
      </c>
      <c r="G12" s="586">
        <v>1000</v>
      </c>
      <c r="H12" s="587" t="s">
        <v>197</v>
      </c>
      <c r="I12" s="588">
        <v>0.03</v>
      </c>
      <c r="J12" s="588">
        <v>0.04</v>
      </c>
      <c r="K12" s="31">
        <f>I12+J12</f>
        <v>7.0000000000000007E-2</v>
      </c>
      <c r="L12" s="42"/>
    </row>
    <row r="13" spans="1:12" ht="21" customHeight="1" thickBot="1" x14ac:dyDescent="0.3">
      <c r="A13" s="581" t="s">
        <v>63</v>
      </c>
      <c r="B13" s="581"/>
      <c r="C13" s="581"/>
      <c r="D13" s="581"/>
      <c r="E13" s="581"/>
      <c r="F13" s="581"/>
      <c r="G13" s="581"/>
      <c r="H13" s="581"/>
      <c r="I13" s="581"/>
      <c r="J13" s="581"/>
      <c r="L13" s="42"/>
    </row>
    <row r="14" spans="1:12" ht="13.15" customHeight="1" x14ac:dyDescent="0.2">
      <c r="A14" s="589" t="s">
        <v>473</v>
      </c>
      <c r="B14" s="590">
        <v>1</v>
      </c>
      <c r="C14" s="191" t="s">
        <v>66</v>
      </c>
      <c r="D14" s="591">
        <v>250</v>
      </c>
      <c r="E14" s="175" t="s">
        <v>315</v>
      </c>
      <c r="F14" s="592"/>
      <c r="G14" s="191"/>
      <c r="H14" s="208"/>
      <c r="I14" s="574">
        <v>0.04</v>
      </c>
      <c r="J14" s="593"/>
      <c r="K14" s="31">
        <f>I14+J14</f>
        <v>0.04</v>
      </c>
      <c r="L14" s="42"/>
    </row>
    <row r="15" spans="1:12" ht="13.15" customHeight="1" thickBot="1" x14ac:dyDescent="0.25">
      <c r="A15" s="594" t="s">
        <v>787</v>
      </c>
      <c r="B15" s="595">
        <v>10</v>
      </c>
      <c r="C15" s="192" t="s">
        <v>13</v>
      </c>
      <c r="D15" s="596">
        <v>630</v>
      </c>
      <c r="E15" s="137" t="s">
        <v>74</v>
      </c>
      <c r="F15" s="160" t="s">
        <v>15</v>
      </c>
      <c r="G15" s="192">
        <v>630</v>
      </c>
      <c r="H15" s="160" t="s">
        <v>293</v>
      </c>
      <c r="I15" s="580">
        <v>0</v>
      </c>
      <c r="J15" s="597">
        <v>0.03</v>
      </c>
      <c r="K15" s="31">
        <f>I15+J15</f>
        <v>0.03</v>
      </c>
      <c r="L15" s="42"/>
    </row>
    <row r="16" spans="1:12" ht="21" customHeight="1" thickBot="1" x14ac:dyDescent="0.3">
      <c r="A16" s="581" t="s">
        <v>732</v>
      </c>
      <c r="B16" s="581"/>
      <c r="C16" s="581"/>
      <c r="D16" s="581"/>
      <c r="E16" s="581"/>
      <c r="F16" s="581"/>
      <c r="G16" s="581"/>
      <c r="H16" s="581"/>
      <c r="I16" s="581"/>
      <c r="J16" s="581"/>
      <c r="L16" s="42"/>
    </row>
    <row r="17" spans="1:12" ht="13.15" customHeight="1" x14ac:dyDescent="0.2">
      <c r="A17" s="598" t="s">
        <v>12</v>
      </c>
      <c r="B17" s="573">
        <v>52022</v>
      </c>
      <c r="C17" s="191" t="s">
        <v>37</v>
      </c>
      <c r="D17" s="591">
        <v>1250</v>
      </c>
      <c r="E17" s="175" t="s">
        <v>360</v>
      </c>
      <c r="F17" s="208" t="s">
        <v>15</v>
      </c>
      <c r="G17" s="191">
        <v>1250</v>
      </c>
      <c r="H17" s="208" t="s">
        <v>74</v>
      </c>
      <c r="I17" s="574">
        <v>0.11</v>
      </c>
      <c r="J17" s="593">
        <v>0.06</v>
      </c>
      <c r="K17" s="31">
        <f t="shared" ref="K17:K22" si="1">I17+J17</f>
        <v>0.16999999999999998</v>
      </c>
      <c r="L17" s="42"/>
    </row>
    <row r="18" spans="1:12" ht="13.15" customHeight="1" x14ac:dyDescent="0.2">
      <c r="A18" s="599" t="s">
        <v>12</v>
      </c>
      <c r="B18" s="576">
        <v>52022</v>
      </c>
      <c r="C18" s="135" t="s">
        <v>209</v>
      </c>
      <c r="D18" s="138">
        <v>1250</v>
      </c>
      <c r="E18" s="136" t="s">
        <v>74</v>
      </c>
      <c r="F18" s="134" t="s">
        <v>73</v>
      </c>
      <c r="G18" s="135">
        <v>1250</v>
      </c>
      <c r="H18" s="134" t="s">
        <v>94</v>
      </c>
      <c r="I18" s="577">
        <v>0.17</v>
      </c>
      <c r="J18" s="600">
        <v>0</v>
      </c>
      <c r="K18" s="31">
        <f t="shared" si="1"/>
        <v>0.17</v>
      </c>
      <c r="L18" s="42"/>
    </row>
    <row r="19" spans="1:12" ht="13.9" customHeight="1" x14ac:dyDescent="0.2">
      <c r="A19" s="599" t="s">
        <v>19</v>
      </c>
      <c r="B19" s="576">
        <v>52023</v>
      </c>
      <c r="C19" s="135" t="s">
        <v>68</v>
      </c>
      <c r="D19" s="138">
        <v>1000</v>
      </c>
      <c r="E19" s="136" t="s">
        <v>309</v>
      </c>
      <c r="F19" s="134" t="s">
        <v>70</v>
      </c>
      <c r="G19" s="135">
        <v>1000</v>
      </c>
      <c r="H19" s="134" t="s">
        <v>55</v>
      </c>
      <c r="I19" s="577">
        <v>0.09</v>
      </c>
      <c r="J19" s="600">
        <v>0.14000000000000001</v>
      </c>
      <c r="K19" s="31">
        <f t="shared" si="1"/>
        <v>0.23</v>
      </c>
      <c r="L19" s="42"/>
    </row>
    <row r="20" spans="1:12" ht="13.15" customHeight="1" x14ac:dyDescent="0.2">
      <c r="A20" s="599" t="s">
        <v>19</v>
      </c>
      <c r="B20" s="576">
        <v>52023</v>
      </c>
      <c r="C20" s="135" t="s">
        <v>71</v>
      </c>
      <c r="D20" s="138">
        <v>1000</v>
      </c>
      <c r="E20" s="136" t="s">
        <v>310</v>
      </c>
      <c r="F20" s="134" t="s">
        <v>70</v>
      </c>
      <c r="G20" s="135">
        <v>1000</v>
      </c>
      <c r="H20" s="134" t="s">
        <v>731</v>
      </c>
      <c r="I20" s="577">
        <v>0.15</v>
      </c>
      <c r="J20" s="600">
        <v>0.13</v>
      </c>
      <c r="K20" s="31">
        <f t="shared" si="1"/>
        <v>0.28000000000000003</v>
      </c>
      <c r="L20" s="42"/>
    </row>
    <row r="21" spans="1:12" ht="13.9" customHeight="1" x14ac:dyDescent="0.2">
      <c r="A21" s="599" t="s">
        <v>19</v>
      </c>
      <c r="B21" s="576">
        <v>52024</v>
      </c>
      <c r="C21" s="135" t="s">
        <v>68</v>
      </c>
      <c r="D21" s="138">
        <v>1000</v>
      </c>
      <c r="E21" s="136" t="s">
        <v>180</v>
      </c>
      <c r="F21" s="134" t="s">
        <v>70</v>
      </c>
      <c r="G21" s="135">
        <v>1000</v>
      </c>
      <c r="H21" s="134" t="s">
        <v>176</v>
      </c>
      <c r="I21" s="577">
        <v>0.03</v>
      </c>
      <c r="J21" s="600">
        <v>0.11</v>
      </c>
      <c r="K21" s="31">
        <f t="shared" si="1"/>
        <v>0.14000000000000001</v>
      </c>
      <c r="L21" s="42"/>
    </row>
    <row r="22" spans="1:12" ht="13.15" customHeight="1" thickBot="1" x14ac:dyDescent="0.25">
      <c r="A22" s="601" t="s">
        <v>19</v>
      </c>
      <c r="B22" s="579">
        <v>52024</v>
      </c>
      <c r="C22" s="192" t="s">
        <v>71</v>
      </c>
      <c r="D22" s="596">
        <v>1000</v>
      </c>
      <c r="E22" s="137" t="s">
        <v>340</v>
      </c>
      <c r="F22" s="160" t="s">
        <v>70</v>
      </c>
      <c r="G22" s="192">
        <v>1000</v>
      </c>
      <c r="H22" s="160" t="s">
        <v>187</v>
      </c>
      <c r="I22" s="580">
        <v>0.09</v>
      </c>
      <c r="J22" s="597">
        <v>0.12</v>
      </c>
      <c r="K22" s="31">
        <f t="shared" si="1"/>
        <v>0.21</v>
      </c>
      <c r="L22" s="42"/>
    </row>
    <row r="23" spans="1:12" ht="19.5" customHeight="1" thickBot="1" x14ac:dyDescent="0.3">
      <c r="A23" s="581" t="s">
        <v>730</v>
      </c>
      <c r="B23" s="581"/>
      <c r="C23" s="581"/>
      <c r="D23" s="581"/>
      <c r="E23" s="581"/>
      <c r="F23" s="581"/>
      <c r="G23" s="581"/>
      <c r="H23" s="581"/>
      <c r="I23" s="581"/>
      <c r="J23" s="581"/>
      <c r="L23" s="42"/>
    </row>
    <row r="24" spans="1:12" ht="13.15" customHeight="1" x14ac:dyDescent="0.2">
      <c r="A24" s="598" t="s">
        <v>56</v>
      </c>
      <c r="B24" s="573">
        <v>2</v>
      </c>
      <c r="C24" s="191" t="s">
        <v>13</v>
      </c>
      <c r="D24" s="191">
        <v>1600</v>
      </c>
      <c r="E24" s="602" t="s">
        <v>417</v>
      </c>
      <c r="F24" s="603" t="s">
        <v>13</v>
      </c>
      <c r="G24" s="175" t="s">
        <v>729</v>
      </c>
      <c r="H24" s="208"/>
      <c r="I24" s="574">
        <v>0.02</v>
      </c>
      <c r="J24" s="593"/>
      <c r="K24" s="31">
        <f>I24+J24</f>
        <v>0.02</v>
      </c>
      <c r="L24" s="42"/>
    </row>
    <row r="25" spans="1:12" ht="13.15" customHeight="1" x14ac:dyDescent="0.2">
      <c r="A25" s="599" t="s">
        <v>58</v>
      </c>
      <c r="B25" s="576">
        <v>4</v>
      </c>
      <c r="C25" s="135" t="s">
        <v>13</v>
      </c>
      <c r="D25" s="135">
        <v>400</v>
      </c>
      <c r="E25" s="604" t="s">
        <v>728</v>
      </c>
      <c r="F25" s="127" t="s">
        <v>15</v>
      </c>
      <c r="G25" s="135">
        <v>400</v>
      </c>
      <c r="H25" s="134" t="s">
        <v>728</v>
      </c>
      <c r="I25" s="577">
        <v>0.11</v>
      </c>
      <c r="J25" s="600">
        <v>0.05</v>
      </c>
      <c r="K25" s="31">
        <f>I25+J25</f>
        <v>0.16</v>
      </c>
      <c r="L25" s="42"/>
    </row>
    <row r="26" spans="1:12" ht="13.15" customHeight="1" thickBot="1" x14ac:dyDescent="0.25">
      <c r="A26" s="601" t="s">
        <v>60</v>
      </c>
      <c r="B26" s="579">
        <v>5</v>
      </c>
      <c r="C26" s="192" t="s">
        <v>13</v>
      </c>
      <c r="D26" s="192">
        <v>630</v>
      </c>
      <c r="E26" s="605" t="s">
        <v>302</v>
      </c>
      <c r="F26" s="606"/>
      <c r="G26" s="192"/>
      <c r="H26" s="160"/>
      <c r="I26" s="580">
        <v>0</v>
      </c>
      <c r="J26" s="597"/>
      <c r="K26" s="31">
        <f>I26+J26</f>
        <v>0</v>
      </c>
      <c r="L26" s="42"/>
    </row>
    <row r="27" spans="1:12" ht="22.5" customHeight="1" thickBot="1" x14ac:dyDescent="0.3">
      <c r="A27" s="571" t="s">
        <v>727</v>
      </c>
      <c r="B27" s="571"/>
      <c r="C27" s="571"/>
      <c r="D27" s="571"/>
      <c r="E27" s="571"/>
      <c r="F27" s="571"/>
      <c r="G27" s="571"/>
      <c r="H27" s="571"/>
      <c r="I27" s="571"/>
      <c r="J27" s="571"/>
    </row>
    <row r="28" spans="1:12" ht="13.15" customHeight="1" x14ac:dyDescent="0.2">
      <c r="A28" s="589" t="s">
        <v>83</v>
      </c>
      <c r="B28" s="590">
        <v>2</v>
      </c>
      <c r="C28" s="191" t="s">
        <v>13</v>
      </c>
      <c r="D28" s="191">
        <v>1250</v>
      </c>
      <c r="E28" s="607" t="s">
        <v>46</v>
      </c>
      <c r="F28" s="175" t="s">
        <v>15</v>
      </c>
      <c r="G28" s="191">
        <v>1250</v>
      </c>
      <c r="H28" s="175" t="s">
        <v>85</v>
      </c>
      <c r="I28" s="574">
        <v>0.12</v>
      </c>
      <c r="J28" s="593">
        <v>0.06</v>
      </c>
      <c r="K28" s="31">
        <f t="shared" ref="K28:K57" si="2">I28+J28</f>
        <v>0.18</v>
      </c>
      <c r="L28" s="42"/>
    </row>
    <row r="29" spans="1:12" ht="13.9" customHeight="1" x14ac:dyDescent="0.2">
      <c r="A29" s="608" t="s">
        <v>12</v>
      </c>
      <c r="B29" s="609">
        <v>3</v>
      </c>
      <c r="C29" s="135" t="s">
        <v>13</v>
      </c>
      <c r="D29" s="135">
        <v>1000</v>
      </c>
      <c r="E29" s="134" t="s">
        <v>444</v>
      </c>
      <c r="F29" s="136" t="s">
        <v>15</v>
      </c>
      <c r="G29" s="135">
        <v>1000</v>
      </c>
      <c r="H29" s="136" t="s">
        <v>32</v>
      </c>
      <c r="I29" s="577">
        <v>0.12</v>
      </c>
      <c r="J29" s="600">
        <v>0.13</v>
      </c>
      <c r="K29" s="31">
        <f t="shared" si="2"/>
        <v>0.25</v>
      </c>
      <c r="L29" s="42"/>
    </row>
    <row r="30" spans="1:12" ht="12.75" customHeight="1" x14ac:dyDescent="0.2">
      <c r="A30" s="608" t="s">
        <v>12</v>
      </c>
      <c r="B30" s="609">
        <v>4</v>
      </c>
      <c r="C30" s="135" t="s">
        <v>13</v>
      </c>
      <c r="D30" s="135">
        <v>1000</v>
      </c>
      <c r="E30" s="134" t="s">
        <v>100</v>
      </c>
      <c r="F30" s="136" t="s">
        <v>15</v>
      </c>
      <c r="G30" s="135">
        <v>1000</v>
      </c>
      <c r="H30" s="136" t="s">
        <v>101</v>
      </c>
      <c r="I30" s="577">
        <v>0.11</v>
      </c>
      <c r="J30" s="600">
        <v>0.1</v>
      </c>
      <c r="K30" s="31">
        <f t="shared" si="2"/>
        <v>0.21000000000000002</v>
      </c>
      <c r="L30" s="42"/>
    </row>
    <row r="31" spans="1:12" ht="13.15" customHeight="1" x14ac:dyDescent="0.2">
      <c r="A31" s="608" t="s">
        <v>19</v>
      </c>
      <c r="B31" s="609">
        <v>11</v>
      </c>
      <c r="C31" s="610" t="s">
        <v>254</v>
      </c>
      <c r="D31" s="135">
        <v>1000</v>
      </c>
      <c r="E31" s="134" t="s">
        <v>726</v>
      </c>
      <c r="F31" s="136" t="s">
        <v>15</v>
      </c>
      <c r="G31" s="135">
        <v>1000</v>
      </c>
      <c r="H31" s="136" t="s">
        <v>277</v>
      </c>
      <c r="I31" s="577">
        <v>0.22</v>
      </c>
      <c r="J31" s="600">
        <v>0.01</v>
      </c>
      <c r="K31" s="31">
        <f t="shared" si="2"/>
        <v>0.23</v>
      </c>
      <c r="L31" s="42"/>
    </row>
    <row r="32" spans="1:12" ht="13.9" customHeight="1" x14ac:dyDescent="0.2">
      <c r="A32" s="608" t="s">
        <v>19</v>
      </c>
      <c r="B32" s="609">
        <v>12</v>
      </c>
      <c r="C32" s="135" t="s">
        <v>13</v>
      </c>
      <c r="D32" s="135">
        <v>1000</v>
      </c>
      <c r="E32" s="134" t="s">
        <v>725</v>
      </c>
      <c r="F32" s="136" t="s">
        <v>15</v>
      </c>
      <c r="G32" s="135">
        <v>1000</v>
      </c>
      <c r="H32" s="136" t="s">
        <v>72</v>
      </c>
      <c r="I32" s="577">
        <v>0.1</v>
      </c>
      <c r="J32" s="600">
        <v>0.12</v>
      </c>
      <c r="K32" s="31">
        <f t="shared" si="2"/>
        <v>0.22</v>
      </c>
      <c r="L32" s="42"/>
    </row>
    <row r="33" spans="1:11" s="42" customFormat="1" ht="13.15" customHeight="1" x14ac:dyDescent="0.2">
      <c r="A33" s="608" t="s">
        <v>19</v>
      </c>
      <c r="B33" s="609">
        <v>13</v>
      </c>
      <c r="C33" s="135" t="s">
        <v>724</v>
      </c>
      <c r="D33" s="135">
        <v>1000</v>
      </c>
      <c r="E33" s="134" t="s">
        <v>293</v>
      </c>
      <c r="F33" s="135" t="s">
        <v>97</v>
      </c>
      <c r="G33" s="207">
        <v>1000</v>
      </c>
      <c r="H33" s="136" t="s">
        <v>98</v>
      </c>
      <c r="I33" s="577">
        <v>0.13</v>
      </c>
      <c r="J33" s="600">
        <v>0.08</v>
      </c>
      <c r="K33" s="31">
        <f t="shared" si="2"/>
        <v>0.21000000000000002</v>
      </c>
    </row>
    <row r="34" spans="1:11" s="42" customFormat="1" ht="13.9" customHeight="1" x14ac:dyDescent="0.2">
      <c r="A34" s="608" t="s">
        <v>19</v>
      </c>
      <c r="B34" s="609">
        <v>14</v>
      </c>
      <c r="C34" s="135" t="s">
        <v>13</v>
      </c>
      <c r="D34" s="135">
        <v>1000</v>
      </c>
      <c r="E34" s="134" t="s">
        <v>31</v>
      </c>
      <c r="F34" s="136" t="s">
        <v>15</v>
      </c>
      <c r="G34" s="135">
        <v>1000</v>
      </c>
      <c r="H34" s="136" t="s">
        <v>51</v>
      </c>
      <c r="I34" s="577">
        <v>0.11</v>
      </c>
      <c r="J34" s="600">
        <v>0.03</v>
      </c>
      <c r="K34" s="31">
        <f t="shared" si="2"/>
        <v>0.14000000000000001</v>
      </c>
    </row>
    <row r="35" spans="1:11" s="42" customFormat="1" ht="13.15" customHeight="1" x14ac:dyDescent="0.2">
      <c r="A35" s="608" t="s">
        <v>19</v>
      </c>
      <c r="B35" s="609">
        <v>15</v>
      </c>
      <c r="C35" s="135" t="s">
        <v>13</v>
      </c>
      <c r="D35" s="135">
        <v>1000</v>
      </c>
      <c r="E35" s="134" t="s">
        <v>722</v>
      </c>
      <c r="F35" s="136" t="s">
        <v>15</v>
      </c>
      <c r="G35" s="135">
        <v>1000</v>
      </c>
      <c r="H35" s="136" t="s">
        <v>100</v>
      </c>
      <c r="I35" s="577">
        <v>0.19</v>
      </c>
      <c r="J35" s="600">
        <v>0</v>
      </c>
      <c r="K35" s="31">
        <f t="shared" si="2"/>
        <v>0.19</v>
      </c>
    </row>
    <row r="36" spans="1:11" s="42" customFormat="1" ht="13.9" customHeight="1" x14ac:dyDescent="0.2">
      <c r="A36" s="608" t="s">
        <v>19</v>
      </c>
      <c r="B36" s="609">
        <v>16</v>
      </c>
      <c r="C36" s="611" t="s">
        <v>13</v>
      </c>
      <c r="D36" s="135">
        <v>1000</v>
      </c>
      <c r="E36" s="612" t="s">
        <v>314</v>
      </c>
      <c r="F36" s="136" t="s">
        <v>15</v>
      </c>
      <c r="G36" s="135">
        <v>1000</v>
      </c>
      <c r="H36" s="613" t="s">
        <v>90</v>
      </c>
      <c r="I36" s="577">
        <v>0.23</v>
      </c>
      <c r="J36" s="600">
        <v>0</v>
      </c>
      <c r="K36" s="31">
        <f t="shared" si="2"/>
        <v>0.23</v>
      </c>
    </row>
    <row r="37" spans="1:11" s="42" customFormat="1" ht="13.15" customHeight="1" x14ac:dyDescent="0.2">
      <c r="A37" s="608" t="s">
        <v>19</v>
      </c>
      <c r="B37" s="609">
        <v>17</v>
      </c>
      <c r="C37" s="135" t="s">
        <v>13</v>
      </c>
      <c r="D37" s="135">
        <v>1250</v>
      </c>
      <c r="E37" s="134" t="s">
        <v>72</v>
      </c>
      <c r="F37" s="136" t="s">
        <v>15</v>
      </c>
      <c r="G37" s="135">
        <v>1250</v>
      </c>
      <c r="H37" s="136" t="s">
        <v>190</v>
      </c>
      <c r="I37" s="577">
        <v>7.0000000000000007E-2</v>
      </c>
      <c r="J37" s="600">
        <v>0.11</v>
      </c>
      <c r="K37" s="31">
        <f t="shared" si="2"/>
        <v>0.18</v>
      </c>
    </row>
    <row r="38" spans="1:11" s="42" customFormat="1" ht="13.15" customHeight="1" x14ac:dyDescent="0.2">
      <c r="A38" s="608" t="s">
        <v>19</v>
      </c>
      <c r="B38" s="609">
        <v>18</v>
      </c>
      <c r="C38" s="135" t="s">
        <v>13</v>
      </c>
      <c r="D38" s="135">
        <v>630</v>
      </c>
      <c r="E38" s="134" t="s">
        <v>723</v>
      </c>
      <c r="F38" s="136" t="s">
        <v>15</v>
      </c>
      <c r="G38" s="136">
        <v>630</v>
      </c>
      <c r="H38" s="136" t="s">
        <v>51</v>
      </c>
      <c r="I38" s="577">
        <v>0.16</v>
      </c>
      <c r="J38" s="600">
        <v>0.01</v>
      </c>
      <c r="K38" s="31">
        <f t="shared" si="2"/>
        <v>0.17</v>
      </c>
    </row>
    <row r="39" spans="1:11" s="42" customFormat="1" ht="13.15" customHeight="1" x14ac:dyDescent="0.2">
      <c r="A39" s="608" t="s">
        <v>19</v>
      </c>
      <c r="B39" s="609">
        <v>19</v>
      </c>
      <c r="C39" s="135" t="s">
        <v>13</v>
      </c>
      <c r="D39" s="135">
        <v>1000</v>
      </c>
      <c r="E39" s="134" t="s">
        <v>94</v>
      </c>
      <c r="F39" s="136" t="s">
        <v>15</v>
      </c>
      <c r="G39" s="135">
        <v>1000</v>
      </c>
      <c r="H39" s="136" t="s">
        <v>80</v>
      </c>
      <c r="I39" s="577">
        <v>0.08</v>
      </c>
      <c r="J39" s="600">
        <v>0.08</v>
      </c>
      <c r="K39" s="31">
        <f t="shared" si="2"/>
        <v>0.16</v>
      </c>
    </row>
    <row r="40" spans="1:11" s="42" customFormat="1" ht="13.15" customHeight="1" x14ac:dyDescent="0.2">
      <c r="A40" s="608" t="s">
        <v>19</v>
      </c>
      <c r="B40" s="609">
        <v>20</v>
      </c>
      <c r="C40" s="135" t="s">
        <v>13</v>
      </c>
      <c r="D40" s="135">
        <v>1000</v>
      </c>
      <c r="E40" s="134" t="s">
        <v>361</v>
      </c>
      <c r="F40" s="136" t="s">
        <v>15</v>
      </c>
      <c r="G40" s="136">
        <v>1000</v>
      </c>
      <c r="H40" s="136" t="s">
        <v>92</v>
      </c>
      <c r="I40" s="577">
        <v>0.19</v>
      </c>
      <c r="J40" s="600">
        <v>0</v>
      </c>
      <c r="K40" s="31">
        <f t="shared" si="2"/>
        <v>0.19</v>
      </c>
    </row>
    <row r="41" spans="1:11" s="42" customFormat="1" ht="13.15" customHeight="1" x14ac:dyDescent="0.2">
      <c r="A41" s="608" t="s">
        <v>19</v>
      </c>
      <c r="B41" s="609">
        <v>21</v>
      </c>
      <c r="C41" s="135" t="s">
        <v>13</v>
      </c>
      <c r="D41" s="135">
        <v>1000</v>
      </c>
      <c r="E41" s="134" t="s">
        <v>34</v>
      </c>
      <c r="F41" s="136" t="s">
        <v>15</v>
      </c>
      <c r="G41" s="136">
        <v>1000</v>
      </c>
      <c r="H41" s="136" t="s">
        <v>34</v>
      </c>
      <c r="I41" s="577">
        <v>0.14000000000000001</v>
      </c>
      <c r="J41" s="600">
        <v>0.22</v>
      </c>
      <c r="K41" s="31">
        <f t="shared" si="2"/>
        <v>0.36</v>
      </c>
    </row>
    <row r="42" spans="1:11" s="42" customFormat="1" ht="13.9" customHeight="1" x14ac:dyDescent="0.2">
      <c r="A42" s="608" t="s">
        <v>19</v>
      </c>
      <c r="B42" s="609">
        <v>22</v>
      </c>
      <c r="C42" s="135" t="s">
        <v>13</v>
      </c>
      <c r="D42" s="135">
        <v>1000</v>
      </c>
      <c r="E42" s="134" t="s">
        <v>188</v>
      </c>
      <c r="F42" s="136" t="s">
        <v>15</v>
      </c>
      <c r="G42" s="136">
        <v>1000</v>
      </c>
      <c r="H42" s="136" t="s">
        <v>239</v>
      </c>
      <c r="I42" s="577">
        <v>0.1</v>
      </c>
      <c r="J42" s="600">
        <v>0.1</v>
      </c>
      <c r="K42" s="31">
        <f t="shared" si="2"/>
        <v>0.2</v>
      </c>
    </row>
    <row r="43" spans="1:11" s="42" customFormat="1" ht="13.15" customHeight="1" x14ac:dyDescent="0.2">
      <c r="A43" s="608" t="s">
        <v>19</v>
      </c>
      <c r="B43" s="609">
        <v>23</v>
      </c>
      <c r="C43" s="135" t="s">
        <v>13</v>
      </c>
      <c r="D43" s="135">
        <v>1000</v>
      </c>
      <c r="E43" s="134" t="s">
        <v>361</v>
      </c>
      <c r="F43" s="136" t="s">
        <v>15</v>
      </c>
      <c r="G43" s="135">
        <v>1000</v>
      </c>
      <c r="H43" s="136" t="s">
        <v>319</v>
      </c>
      <c r="I43" s="577">
        <v>0.13</v>
      </c>
      <c r="J43" s="600">
        <v>0.13</v>
      </c>
      <c r="K43" s="31">
        <f t="shared" si="2"/>
        <v>0.26</v>
      </c>
    </row>
    <row r="44" spans="1:11" s="42" customFormat="1" ht="13.15" customHeight="1" x14ac:dyDescent="0.2">
      <c r="A44" s="608" t="s">
        <v>19</v>
      </c>
      <c r="B44" s="609">
        <v>26</v>
      </c>
      <c r="C44" s="135" t="s">
        <v>13</v>
      </c>
      <c r="D44" s="135">
        <v>1000</v>
      </c>
      <c r="E44" s="134" t="s">
        <v>239</v>
      </c>
      <c r="F44" s="136" t="s">
        <v>15</v>
      </c>
      <c r="G44" s="135">
        <v>1000</v>
      </c>
      <c r="H44" s="136" t="s">
        <v>32</v>
      </c>
      <c r="I44" s="577">
        <v>0.09</v>
      </c>
      <c r="J44" s="600">
        <v>0.11</v>
      </c>
      <c r="K44" s="31">
        <f t="shared" si="2"/>
        <v>0.2</v>
      </c>
    </row>
    <row r="45" spans="1:11" s="42" customFormat="1" ht="13.5" customHeight="1" x14ac:dyDescent="0.2">
      <c r="A45" s="608" t="s">
        <v>19</v>
      </c>
      <c r="B45" s="609">
        <v>27</v>
      </c>
      <c r="C45" s="135" t="s">
        <v>13</v>
      </c>
      <c r="D45" s="135">
        <v>1000</v>
      </c>
      <c r="E45" s="134" t="s">
        <v>340</v>
      </c>
      <c r="F45" s="136" t="s">
        <v>15</v>
      </c>
      <c r="G45" s="136">
        <v>1000</v>
      </c>
      <c r="H45" s="136" t="s">
        <v>102</v>
      </c>
      <c r="I45" s="577">
        <v>7.0000000000000007E-2</v>
      </c>
      <c r="J45" s="600">
        <v>0.15</v>
      </c>
      <c r="K45" s="31">
        <f t="shared" si="2"/>
        <v>0.22</v>
      </c>
    </row>
    <row r="46" spans="1:11" s="42" customFormat="1" ht="13.15" customHeight="1" x14ac:dyDescent="0.2">
      <c r="A46" s="608" t="s">
        <v>19</v>
      </c>
      <c r="B46" s="609">
        <v>29</v>
      </c>
      <c r="C46" s="135" t="s">
        <v>13</v>
      </c>
      <c r="D46" s="135">
        <v>1000</v>
      </c>
      <c r="E46" s="134" t="s">
        <v>436</v>
      </c>
      <c r="F46" s="136" t="s">
        <v>15</v>
      </c>
      <c r="G46" s="136">
        <v>1000</v>
      </c>
      <c r="H46" s="136" t="s">
        <v>293</v>
      </c>
      <c r="I46" s="577">
        <v>0.08</v>
      </c>
      <c r="J46" s="600">
        <v>0.1</v>
      </c>
      <c r="K46" s="31">
        <f t="shared" si="2"/>
        <v>0.18</v>
      </c>
    </row>
    <row r="47" spans="1:11" s="42" customFormat="1" ht="13.15" customHeight="1" x14ac:dyDescent="0.2">
      <c r="A47" s="608" t="s">
        <v>19</v>
      </c>
      <c r="B47" s="609">
        <v>30</v>
      </c>
      <c r="C47" s="135" t="s">
        <v>13</v>
      </c>
      <c r="D47" s="135">
        <v>1000</v>
      </c>
      <c r="E47" s="134" t="s">
        <v>375</v>
      </c>
      <c r="F47" s="136" t="s">
        <v>15</v>
      </c>
      <c r="G47" s="135">
        <v>1000</v>
      </c>
      <c r="H47" s="136" t="s">
        <v>722</v>
      </c>
      <c r="I47" s="577">
        <v>0.1</v>
      </c>
      <c r="J47" s="600">
        <v>0.12</v>
      </c>
      <c r="K47" s="31">
        <f t="shared" si="2"/>
        <v>0.22</v>
      </c>
    </row>
    <row r="48" spans="1:11" s="42" customFormat="1" ht="13.15" customHeight="1" x14ac:dyDescent="0.2">
      <c r="A48" s="608" t="s">
        <v>19</v>
      </c>
      <c r="B48" s="609">
        <v>31</v>
      </c>
      <c r="C48" s="135" t="s">
        <v>13</v>
      </c>
      <c r="D48" s="135">
        <v>1000</v>
      </c>
      <c r="E48" s="134" t="s">
        <v>94</v>
      </c>
      <c r="F48" s="136" t="s">
        <v>15</v>
      </c>
      <c r="G48" s="135">
        <v>1000</v>
      </c>
      <c r="H48" s="136" t="s">
        <v>428</v>
      </c>
      <c r="I48" s="577">
        <v>7.0000000000000007E-2</v>
      </c>
      <c r="J48" s="600">
        <v>0.12</v>
      </c>
      <c r="K48" s="31">
        <f t="shared" si="2"/>
        <v>0.19</v>
      </c>
    </row>
    <row r="49" spans="1:12" ht="13.9" customHeight="1" x14ac:dyDescent="0.2">
      <c r="A49" s="608" t="s">
        <v>19</v>
      </c>
      <c r="B49" s="609">
        <v>32</v>
      </c>
      <c r="C49" s="135" t="s">
        <v>13</v>
      </c>
      <c r="D49" s="135">
        <v>1000</v>
      </c>
      <c r="E49" s="134" t="s">
        <v>17</v>
      </c>
      <c r="F49" s="136" t="s">
        <v>15</v>
      </c>
      <c r="G49" s="135">
        <v>1000</v>
      </c>
      <c r="H49" s="136" t="s">
        <v>183</v>
      </c>
      <c r="I49" s="577">
        <v>0.1</v>
      </c>
      <c r="J49" s="600">
        <v>0.14000000000000001</v>
      </c>
      <c r="K49" s="31">
        <f t="shared" si="2"/>
        <v>0.24000000000000002</v>
      </c>
      <c r="L49" s="42"/>
    </row>
    <row r="50" spans="1:12" ht="13.15" customHeight="1" x14ac:dyDescent="0.2">
      <c r="A50" s="608" t="s">
        <v>19</v>
      </c>
      <c r="B50" s="609">
        <v>33</v>
      </c>
      <c r="C50" s="135" t="s">
        <v>13</v>
      </c>
      <c r="D50" s="135">
        <v>1000</v>
      </c>
      <c r="E50" s="134" t="s">
        <v>408</v>
      </c>
      <c r="F50" s="136" t="s">
        <v>15</v>
      </c>
      <c r="G50" s="136">
        <v>1000</v>
      </c>
      <c r="H50" s="136" t="s">
        <v>87</v>
      </c>
      <c r="I50" s="577">
        <v>0.11</v>
      </c>
      <c r="J50" s="600">
        <v>0.05</v>
      </c>
      <c r="K50" s="31">
        <f t="shared" si="2"/>
        <v>0.16</v>
      </c>
      <c r="L50" s="42"/>
    </row>
    <row r="51" spans="1:12" ht="13.15" customHeight="1" x14ac:dyDescent="0.2">
      <c r="A51" s="608" t="s">
        <v>19</v>
      </c>
      <c r="B51" s="609">
        <v>34</v>
      </c>
      <c r="C51" s="135" t="s">
        <v>13</v>
      </c>
      <c r="D51" s="135">
        <v>1000</v>
      </c>
      <c r="E51" s="134" t="s">
        <v>87</v>
      </c>
      <c r="F51" s="135" t="s">
        <v>13</v>
      </c>
      <c r="G51" s="135">
        <v>1000</v>
      </c>
      <c r="H51" s="136" t="s">
        <v>183</v>
      </c>
      <c r="I51" s="577">
        <v>0.15</v>
      </c>
      <c r="J51" s="600">
        <v>0.09</v>
      </c>
      <c r="K51" s="31">
        <f t="shared" si="2"/>
        <v>0.24</v>
      </c>
      <c r="L51" s="42"/>
    </row>
    <row r="52" spans="1:12" ht="13.5" customHeight="1" x14ac:dyDescent="0.2">
      <c r="A52" s="608" t="s">
        <v>19</v>
      </c>
      <c r="B52" s="609">
        <v>35</v>
      </c>
      <c r="C52" s="135" t="s">
        <v>13</v>
      </c>
      <c r="D52" s="135">
        <v>1000</v>
      </c>
      <c r="E52" s="134" t="s">
        <v>87</v>
      </c>
      <c r="F52" s="136" t="s">
        <v>15</v>
      </c>
      <c r="G52" s="135">
        <v>1000</v>
      </c>
      <c r="H52" s="136" t="s">
        <v>75</v>
      </c>
      <c r="I52" s="577">
        <v>0.24</v>
      </c>
      <c r="J52" s="600">
        <v>0.01</v>
      </c>
      <c r="K52" s="31">
        <f t="shared" si="2"/>
        <v>0.25</v>
      </c>
      <c r="L52" s="42"/>
    </row>
    <row r="53" spans="1:12" ht="13.15" customHeight="1" x14ac:dyDescent="0.2">
      <c r="A53" s="608" t="s">
        <v>19</v>
      </c>
      <c r="B53" s="609">
        <v>36</v>
      </c>
      <c r="C53" s="135" t="s">
        <v>13</v>
      </c>
      <c r="D53" s="135">
        <v>1000</v>
      </c>
      <c r="E53" s="134" t="s">
        <v>17</v>
      </c>
      <c r="F53" s="136" t="s">
        <v>15</v>
      </c>
      <c r="G53" s="136">
        <v>1000</v>
      </c>
      <c r="H53" s="136" t="s">
        <v>62</v>
      </c>
      <c r="I53" s="577">
        <v>0.13</v>
      </c>
      <c r="J53" s="600">
        <v>0.09</v>
      </c>
      <c r="K53" s="31">
        <f t="shared" si="2"/>
        <v>0.22</v>
      </c>
      <c r="L53" s="42"/>
    </row>
    <row r="54" spans="1:12" ht="13.15" customHeight="1" x14ac:dyDescent="0.2">
      <c r="A54" s="608" t="s">
        <v>19</v>
      </c>
      <c r="B54" s="609" t="s">
        <v>91</v>
      </c>
      <c r="C54" s="135" t="s">
        <v>13</v>
      </c>
      <c r="D54" s="135">
        <v>1000</v>
      </c>
      <c r="E54" s="134" t="s">
        <v>469</v>
      </c>
      <c r="F54" s="136" t="s">
        <v>15</v>
      </c>
      <c r="G54" s="136">
        <v>1000</v>
      </c>
      <c r="H54" s="136" t="s">
        <v>51</v>
      </c>
      <c r="I54" s="577">
        <v>0.09</v>
      </c>
      <c r="J54" s="600">
        <v>0.08</v>
      </c>
      <c r="K54" s="31">
        <f t="shared" si="2"/>
        <v>0.16999999999999998</v>
      </c>
      <c r="L54" s="42"/>
    </row>
    <row r="55" spans="1:12" ht="13.15" customHeight="1" x14ac:dyDescent="0.2">
      <c r="A55" s="608" t="s">
        <v>19</v>
      </c>
      <c r="B55" s="609">
        <v>28</v>
      </c>
      <c r="C55" s="135" t="s">
        <v>13</v>
      </c>
      <c r="D55" s="135">
        <v>1000</v>
      </c>
      <c r="E55" s="134" t="s">
        <v>187</v>
      </c>
      <c r="F55" s="136" t="s">
        <v>15</v>
      </c>
      <c r="G55" s="207">
        <v>1000</v>
      </c>
      <c r="H55" s="136" t="s">
        <v>721</v>
      </c>
      <c r="I55" s="577">
        <v>0.17</v>
      </c>
      <c r="J55" s="600">
        <v>0</v>
      </c>
      <c r="K55" s="31">
        <f t="shared" si="2"/>
        <v>0.17</v>
      </c>
      <c r="L55" s="42"/>
    </row>
    <row r="56" spans="1:12" x14ac:dyDescent="0.2">
      <c r="A56" s="608" t="s">
        <v>19</v>
      </c>
      <c r="B56" s="614" t="s">
        <v>76</v>
      </c>
      <c r="C56" s="135" t="s">
        <v>13</v>
      </c>
      <c r="D56" s="135">
        <v>1000</v>
      </c>
      <c r="E56" s="134" t="s">
        <v>239</v>
      </c>
      <c r="F56" s="136" t="s">
        <v>15</v>
      </c>
      <c r="G56" s="135">
        <v>1000</v>
      </c>
      <c r="H56" s="136" t="s">
        <v>77</v>
      </c>
      <c r="I56" s="577">
        <v>7.0000000000000007E-2</v>
      </c>
      <c r="J56" s="600">
        <v>7.0000000000000007E-2</v>
      </c>
      <c r="K56" s="31">
        <f t="shared" si="2"/>
        <v>0.14000000000000001</v>
      </c>
      <c r="L56" s="42"/>
    </row>
    <row r="57" spans="1:12" ht="15.75" thickBot="1" x14ac:dyDescent="0.25">
      <c r="A57" s="615" t="s">
        <v>19</v>
      </c>
      <c r="B57" s="616" t="s">
        <v>79</v>
      </c>
      <c r="C57" s="137" t="s">
        <v>13</v>
      </c>
      <c r="D57" s="192">
        <v>1000</v>
      </c>
      <c r="E57" s="160" t="s">
        <v>93</v>
      </c>
      <c r="F57" s="137" t="s">
        <v>15</v>
      </c>
      <c r="G57" s="192">
        <v>1000</v>
      </c>
      <c r="H57" s="137" t="s">
        <v>720</v>
      </c>
      <c r="I57" s="580">
        <v>0.2</v>
      </c>
      <c r="J57" s="597">
        <v>0.01</v>
      </c>
      <c r="K57" s="31">
        <f t="shared" si="2"/>
        <v>0.21000000000000002</v>
      </c>
      <c r="L57" s="42"/>
    </row>
    <row r="58" spans="1:12" ht="22.5" customHeight="1" thickBot="1" x14ac:dyDescent="0.3">
      <c r="A58" s="571" t="s">
        <v>36</v>
      </c>
      <c r="B58" s="571"/>
      <c r="C58" s="571"/>
      <c r="D58" s="571"/>
      <c r="E58" s="571"/>
      <c r="F58" s="571"/>
      <c r="G58" s="571"/>
      <c r="H58" s="571"/>
      <c r="I58" s="571"/>
      <c r="J58" s="571"/>
    </row>
    <row r="59" spans="1:12" ht="13.15" customHeight="1" thickBot="1" x14ac:dyDescent="0.25">
      <c r="A59" s="582" t="s">
        <v>19</v>
      </c>
      <c r="B59" s="583">
        <v>1421</v>
      </c>
      <c r="C59" s="584" t="s">
        <v>37</v>
      </c>
      <c r="D59" s="584">
        <v>400</v>
      </c>
      <c r="E59" s="617" t="s">
        <v>469</v>
      </c>
      <c r="F59" s="617" t="s">
        <v>15</v>
      </c>
      <c r="G59" s="617">
        <v>400</v>
      </c>
      <c r="H59" s="617" t="s">
        <v>181</v>
      </c>
      <c r="I59" s="618">
        <v>0.02</v>
      </c>
      <c r="J59" s="619">
        <v>0.37</v>
      </c>
      <c r="K59" s="31">
        <f>I59+J59</f>
        <v>0.39</v>
      </c>
      <c r="L59" s="42"/>
    </row>
    <row r="60" spans="1:12" ht="23.25" customHeight="1" thickBot="1" x14ac:dyDescent="0.3">
      <c r="A60" s="581" t="s">
        <v>719</v>
      </c>
      <c r="B60" s="581"/>
      <c r="C60" s="581"/>
      <c r="D60" s="581"/>
      <c r="E60" s="581"/>
      <c r="F60" s="581"/>
      <c r="G60" s="581"/>
      <c r="H60" s="581"/>
      <c r="I60" s="581"/>
      <c r="J60" s="581"/>
      <c r="L60" s="42"/>
    </row>
    <row r="61" spans="1:12" ht="13.15" customHeight="1" x14ac:dyDescent="0.2">
      <c r="A61" s="598" t="s">
        <v>12</v>
      </c>
      <c r="B61" s="573">
        <v>25</v>
      </c>
      <c r="C61" s="591" t="s">
        <v>13</v>
      </c>
      <c r="D61" s="191">
        <v>1600</v>
      </c>
      <c r="E61" s="208" t="s">
        <v>311</v>
      </c>
      <c r="F61" s="175" t="s">
        <v>15</v>
      </c>
      <c r="G61" s="208">
        <v>1600</v>
      </c>
      <c r="H61" s="175" t="s">
        <v>465</v>
      </c>
      <c r="I61" s="620">
        <v>0.04</v>
      </c>
      <c r="J61" s="621">
        <v>0.04</v>
      </c>
      <c r="K61" s="31">
        <f t="shared" ref="K61:K72" si="3">I61+J61</f>
        <v>0.08</v>
      </c>
      <c r="L61" s="42"/>
    </row>
    <row r="62" spans="1:12" ht="13.15" customHeight="1" x14ac:dyDescent="0.2">
      <c r="A62" s="599" t="s">
        <v>19</v>
      </c>
      <c r="B62" s="576">
        <v>26</v>
      </c>
      <c r="C62" s="138" t="s">
        <v>13</v>
      </c>
      <c r="D62" s="135">
        <v>1000</v>
      </c>
      <c r="E62" s="134" t="s">
        <v>75</v>
      </c>
      <c r="F62" s="136" t="s">
        <v>15</v>
      </c>
      <c r="G62" s="138">
        <v>1000</v>
      </c>
      <c r="H62" s="136" t="s">
        <v>718</v>
      </c>
      <c r="I62" s="622">
        <v>0.09</v>
      </c>
      <c r="J62" s="623">
        <v>0.02</v>
      </c>
      <c r="K62" s="31">
        <f t="shared" si="3"/>
        <v>0.11</v>
      </c>
      <c r="L62" s="42"/>
    </row>
    <row r="63" spans="1:12" ht="13.15" customHeight="1" x14ac:dyDescent="0.2">
      <c r="A63" s="599" t="s">
        <v>12</v>
      </c>
      <c r="B63" s="576">
        <v>36</v>
      </c>
      <c r="C63" s="138" t="s">
        <v>13</v>
      </c>
      <c r="D63" s="624">
        <v>1000</v>
      </c>
      <c r="E63" s="134" t="s">
        <v>14</v>
      </c>
      <c r="F63" s="136" t="s">
        <v>15</v>
      </c>
      <c r="G63" s="138">
        <v>1000</v>
      </c>
      <c r="H63" s="136" t="s">
        <v>479</v>
      </c>
      <c r="I63" s="622">
        <v>0.15</v>
      </c>
      <c r="J63" s="623">
        <v>0.06</v>
      </c>
      <c r="K63" s="31">
        <f t="shared" si="3"/>
        <v>0.21</v>
      </c>
      <c r="L63" s="42"/>
    </row>
    <row r="64" spans="1:12" ht="13.15" customHeight="1" x14ac:dyDescent="0.2">
      <c r="A64" s="599" t="s">
        <v>19</v>
      </c>
      <c r="B64" s="576">
        <v>253</v>
      </c>
      <c r="C64" s="138" t="s">
        <v>13</v>
      </c>
      <c r="D64" s="135">
        <v>630</v>
      </c>
      <c r="E64" s="134" t="s">
        <v>466</v>
      </c>
      <c r="F64" s="136" t="s">
        <v>15</v>
      </c>
      <c r="G64" s="138">
        <v>630</v>
      </c>
      <c r="H64" s="136" t="s">
        <v>89</v>
      </c>
      <c r="I64" s="622">
        <v>0.01</v>
      </c>
      <c r="J64" s="623">
        <v>0</v>
      </c>
      <c r="K64" s="31">
        <f t="shared" si="3"/>
        <v>0.01</v>
      </c>
      <c r="L64" s="42"/>
    </row>
    <row r="65" spans="1:12" ht="13.15" customHeight="1" x14ac:dyDescent="0.2">
      <c r="A65" s="599" t="s">
        <v>19</v>
      </c>
      <c r="B65" s="576">
        <v>296</v>
      </c>
      <c r="C65" s="138" t="s">
        <v>13</v>
      </c>
      <c r="D65" s="135">
        <v>630</v>
      </c>
      <c r="E65" s="134" t="s">
        <v>100</v>
      </c>
      <c r="F65" s="136" t="s">
        <v>15</v>
      </c>
      <c r="G65" s="138">
        <v>630</v>
      </c>
      <c r="H65" s="136" t="s">
        <v>84</v>
      </c>
      <c r="I65" s="622">
        <v>0.22</v>
      </c>
      <c r="J65" s="623">
        <v>0.08</v>
      </c>
      <c r="K65" s="31">
        <f t="shared" si="3"/>
        <v>0.3</v>
      </c>
      <c r="L65" s="42"/>
    </row>
    <row r="66" spans="1:12" ht="12" customHeight="1" x14ac:dyDescent="0.2">
      <c r="A66" s="599" t="s">
        <v>19</v>
      </c>
      <c r="B66" s="576">
        <v>297</v>
      </c>
      <c r="C66" s="138" t="s">
        <v>13</v>
      </c>
      <c r="D66" s="135">
        <v>1600</v>
      </c>
      <c r="E66" s="134" t="s">
        <v>294</v>
      </c>
      <c r="F66" s="136" t="s">
        <v>15</v>
      </c>
      <c r="G66" s="138">
        <v>1600</v>
      </c>
      <c r="H66" s="136" t="s">
        <v>467</v>
      </c>
      <c r="I66" s="622">
        <v>0.19</v>
      </c>
      <c r="J66" s="623">
        <v>0.25</v>
      </c>
      <c r="K66" s="31">
        <f t="shared" si="3"/>
        <v>0.44</v>
      </c>
      <c r="L66" s="42"/>
    </row>
    <row r="67" spans="1:12" ht="13.15" customHeight="1" x14ac:dyDescent="0.2">
      <c r="A67" s="599" t="s">
        <v>19</v>
      </c>
      <c r="B67" s="576">
        <v>298</v>
      </c>
      <c r="C67" s="138" t="s">
        <v>13</v>
      </c>
      <c r="D67" s="135">
        <v>1000</v>
      </c>
      <c r="E67" s="134" t="s">
        <v>43</v>
      </c>
      <c r="F67" s="136" t="s">
        <v>15</v>
      </c>
      <c r="G67" s="36">
        <v>1000</v>
      </c>
      <c r="H67" s="136" t="s">
        <v>384</v>
      </c>
      <c r="I67" s="622">
        <v>0.35</v>
      </c>
      <c r="J67" s="623">
        <v>0.19</v>
      </c>
      <c r="K67" s="31">
        <f t="shared" si="3"/>
        <v>0.54</v>
      </c>
      <c r="L67" s="42"/>
    </row>
    <row r="68" spans="1:12" ht="13.9" customHeight="1" x14ac:dyDescent="0.2">
      <c r="A68" s="599" t="s">
        <v>19</v>
      </c>
      <c r="B68" s="576">
        <v>401</v>
      </c>
      <c r="C68" s="138" t="s">
        <v>13</v>
      </c>
      <c r="D68" s="135">
        <v>1600</v>
      </c>
      <c r="E68" s="134" t="s">
        <v>84</v>
      </c>
      <c r="F68" s="136" t="s">
        <v>15</v>
      </c>
      <c r="G68" s="138">
        <v>1600</v>
      </c>
      <c r="H68" s="136" t="s">
        <v>303</v>
      </c>
      <c r="I68" s="622">
        <v>0.18</v>
      </c>
      <c r="J68" s="623">
        <v>0.23</v>
      </c>
      <c r="K68" s="31">
        <f t="shared" si="3"/>
        <v>0.41000000000000003</v>
      </c>
      <c r="L68" s="42"/>
    </row>
    <row r="69" spans="1:12" ht="13.9" customHeight="1" x14ac:dyDescent="0.2">
      <c r="A69" s="599" t="s">
        <v>19</v>
      </c>
      <c r="B69" s="576">
        <v>402</v>
      </c>
      <c r="C69" s="138" t="s">
        <v>13</v>
      </c>
      <c r="D69" s="135">
        <v>1600</v>
      </c>
      <c r="E69" s="134" t="s">
        <v>412</v>
      </c>
      <c r="F69" s="136" t="s">
        <v>15</v>
      </c>
      <c r="G69" s="138">
        <v>1600</v>
      </c>
      <c r="H69" s="136" t="s">
        <v>29</v>
      </c>
      <c r="I69" s="622">
        <v>0.25</v>
      </c>
      <c r="J69" s="623">
        <v>0.22</v>
      </c>
      <c r="K69" s="31">
        <f t="shared" si="3"/>
        <v>0.47</v>
      </c>
      <c r="L69" s="42"/>
    </row>
    <row r="70" spans="1:12" ht="13.15" customHeight="1" x14ac:dyDescent="0.2">
      <c r="A70" s="599" t="s">
        <v>19</v>
      </c>
      <c r="B70" s="576">
        <v>403</v>
      </c>
      <c r="C70" s="138" t="s">
        <v>13</v>
      </c>
      <c r="D70" s="135">
        <v>1600</v>
      </c>
      <c r="E70" s="134" t="s">
        <v>18</v>
      </c>
      <c r="F70" s="136" t="s">
        <v>15</v>
      </c>
      <c r="G70" s="138">
        <v>1600</v>
      </c>
      <c r="H70" s="136" t="s">
        <v>17</v>
      </c>
      <c r="I70" s="622">
        <v>0.18</v>
      </c>
      <c r="J70" s="623">
        <v>0.17</v>
      </c>
      <c r="K70" s="31">
        <f t="shared" si="3"/>
        <v>0.35</v>
      </c>
      <c r="L70" s="42"/>
    </row>
    <row r="71" spans="1:12" ht="13.15" customHeight="1" x14ac:dyDescent="0.2">
      <c r="A71" s="599" t="s">
        <v>19</v>
      </c>
      <c r="B71" s="576">
        <v>404</v>
      </c>
      <c r="C71" s="138" t="s">
        <v>13</v>
      </c>
      <c r="D71" s="135">
        <v>1000</v>
      </c>
      <c r="E71" s="134" t="s">
        <v>32</v>
      </c>
      <c r="F71" s="136" t="s">
        <v>15</v>
      </c>
      <c r="G71" s="138">
        <v>1000</v>
      </c>
      <c r="H71" s="136" t="s">
        <v>33</v>
      </c>
      <c r="I71" s="622">
        <v>0.14000000000000001</v>
      </c>
      <c r="J71" s="623">
        <v>0.15</v>
      </c>
      <c r="K71" s="31">
        <f t="shared" si="3"/>
        <v>0.29000000000000004</v>
      </c>
      <c r="L71" s="42"/>
    </row>
    <row r="72" spans="1:12" ht="13.15" customHeight="1" thickBot="1" x14ac:dyDescent="0.25">
      <c r="A72" s="601" t="s">
        <v>19</v>
      </c>
      <c r="B72" s="579">
        <v>406</v>
      </c>
      <c r="C72" s="596" t="s">
        <v>13</v>
      </c>
      <c r="D72" s="192">
        <v>1600</v>
      </c>
      <c r="E72" s="160" t="s">
        <v>226</v>
      </c>
      <c r="F72" s="137" t="s">
        <v>15</v>
      </c>
      <c r="G72" s="596">
        <v>1600</v>
      </c>
      <c r="H72" s="137" t="s">
        <v>51</v>
      </c>
      <c r="I72" s="625">
        <v>0.13</v>
      </c>
      <c r="J72" s="626">
        <v>0.22</v>
      </c>
      <c r="K72" s="31">
        <f t="shared" si="3"/>
        <v>0.35</v>
      </c>
      <c r="L72" s="42"/>
    </row>
  </sheetData>
  <mergeCells count="12">
    <mergeCell ref="A16:J16"/>
    <mergeCell ref="A23:J23"/>
    <mergeCell ref="A27:J27"/>
    <mergeCell ref="A58:J58"/>
    <mergeCell ref="A60:J60"/>
    <mergeCell ref="A1:A2"/>
    <mergeCell ref="A13:J13"/>
    <mergeCell ref="C1:E1"/>
    <mergeCell ref="F1:H1"/>
    <mergeCell ref="I1:J1"/>
    <mergeCell ref="A3:J3"/>
    <mergeCell ref="A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621"/>
  <sheetViews>
    <sheetView workbookViewId="0">
      <selection activeCell="J14" sqref="J14"/>
    </sheetView>
  </sheetViews>
  <sheetFormatPr defaultRowHeight="15" x14ac:dyDescent="0.25"/>
  <cols>
    <col min="1" max="1" width="5.5703125" style="69" customWidth="1"/>
    <col min="2" max="2" width="7.28515625" style="69" hidden="1" customWidth="1"/>
    <col min="3" max="3" width="6.42578125" style="63" customWidth="1"/>
    <col min="4" max="4" width="16" style="69" customWidth="1"/>
    <col min="5" max="5" width="8.85546875" style="43" customWidth="1"/>
    <col min="6" max="6" width="9.140625" style="64"/>
    <col min="7" max="7" width="16.7109375" style="69" customWidth="1"/>
    <col min="8" max="8" width="8.140625" style="43" customWidth="1"/>
    <col min="9" max="9" width="9.7109375" style="64" customWidth="1"/>
    <col min="10" max="10" width="12.7109375" style="64" customWidth="1"/>
    <col min="11" max="11" width="12.42578125" style="64" customWidth="1"/>
    <col min="12" max="12" width="7.5703125" style="41" customWidth="1"/>
    <col min="13" max="13" width="9.140625" style="70"/>
    <col min="14" max="83" width="9.140625" style="42"/>
    <col min="84" max="16384" width="9.140625" style="43"/>
  </cols>
  <sheetData>
    <row r="1" spans="1:13" ht="18" customHeight="1" thickBot="1" x14ac:dyDescent="0.25">
      <c r="A1" s="498" t="s">
        <v>2</v>
      </c>
      <c r="B1" s="39" t="s">
        <v>555</v>
      </c>
      <c r="C1" s="40" t="s">
        <v>3</v>
      </c>
      <c r="D1" s="494" t="s">
        <v>4</v>
      </c>
      <c r="E1" s="495"/>
      <c r="F1" s="495"/>
      <c r="G1" s="494" t="s">
        <v>5</v>
      </c>
      <c r="H1" s="495"/>
      <c r="I1" s="495"/>
      <c r="J1" s="496" t="s">
        <v>1</v>
      </c>
      <c r="K1" s="497"/>
      <c r="M1" s="42"/>
    </row>
    <row r="2" spans="1:13" ht="17.25" customHeight="1" thickBot="1" x14ac:dyDescent="0.25">
      <c r="A2" s="499"/>
      <c r="B2" s="44"/>
      <c r="C2" s="45" t="s">
        <v>8</v>
      </c>
      <c r="D2" s="198" t="s">
        <v>9</v>
      </c>
      <c r="E2" s="126" t="s">
        <v>10</v>
      </c>
      <c r="F2" s="125" t="s">
        <v>11</v>
      </c>
      <c r="G2" s="2" t="s">
        <v>9</v>
      </c>
      <c r="H2" s="126" t="s">
        <v>10</v>
      </c>
      <c r="I2" s="125" t="s">
        <v>11</v>
      </c>
      <c r="J2" s="124" t="s">
        <v>6</v>
      </c>
      <c r="K2" s="124" t="s">
        <v>7</v>
      </c>
      <c r="M2" s="42"/>
    </row>
    <row r="3" spans="1:13" s="42" customFormat="1" ht="14.45" customHeight="1" x14ac:dyDescent="0.2">
      <c r="A3" s="290" t="s">
        <v>108</v>
      </c>
      <c r="B3" s="158" t="s">
        <v>556</v>
      </c>
      <c r="C3" s="118">
        <v>1</v>
      </c>
      <c r="D3" s="191" t="s">
        <v>13</v>
      </c>
      <c r="E3" s="628">
        <v>400</v>
      </c>
      <c r="F3" s="175" t="s">
        <v>237</v>
      </c>
      <c r="G3" s="175" t="s">
        <v>15</v>
      </c>
      <c r="H3" s="191">
        <v>400</v>
      </c>
      <c r="I3" s="629" t="s">
        <v>237</v>
      </c>
      <c r="J3" s="128">
        <v>0.12</v>
      </c>
      <c r="K3" s="139">
        <v>0.18</v>
      </c>
      <c r="L3" s="41">
        <v>0.39467592592592593</v>
      </c>
    </row>
    <row r="4" spans="1:13" s="42" customFormat="1" ht="13.5" customHeight="1" x14ac:dyDescent="0.2">
      <c r="A4" s="197" t="s">
        <v>108</v>
      </c>
      <c r="B4" s="158" t="s">
        <v>556</v>
      </c>
      <c r="C4" s="118">
        <v>2</v>
      </c>
      <c r="D4" s="135" t="s">
        <v>785</v>
      </c>
      <c r="E4" s="138">
        <v>400</v>
      </c>
      <c r="F4" s="136" t="s">
        <v>147</v>
      </c>
      <c r="G4" s="136"/>
      <c r="H4" s="132"/>
      <c r="I4" s="134"/>
      <c r="J4" s="129">
        <v>0.28999999999999998</v>
      </c>
      <c r="K4" s="140"/>
      <c r="L4" s="41">
        <v>0.26504629629629628</v>
      </c>
    </row>
    <row r="5" spans="1:13" s="42" customFormat="1" ht="13.9" customHeight="1" x14ac:dyDescent="0.2">
      <c r="A5" s="197" t="s">
        <v>108</v>
      </c>
      <c r="B5" s="158" t="s">
        <v>556</v>
      </c>
      <c r="C5" s="118">
        <v>3</v>
      </c>
      <c r="D5" s="135" t="s">
        <v>13</v>
      </c>
      <c r="E5" s="138">
        <v>630</v>
      </c>
      <c r="F5" s="136" t="s">
        <v>106</v>
      </c>
      <c r="G5" s="136"/>
      <c r="H5" s="132"/>
      <c r="I5" s="134"/>
      <c r="J5" s="129">
        <v>0.08</v>
      </c>
      <c r="K5" s="140"/>
      <c r="L5" s="41">
        <v>6.5402704291593186E-2</v>
      </c>
    </row>
    <row r="6" spans="1:13" s="42" customFormat="1" ht="13.9" customHeight="1" x14ac:dyDescent="0.2">
      <c r="A6" s="197" t="s">
        <v>108</v>
      </c>
      <c r="B6" s="158" t="s">
        <v>556</v>
      </c>
      <c r="C6" s="118">
        <v>4</v>
      </c>
      <c r="D6" s="135" t="s">
        <v>13</v>
      </c>
      <c r="E6" s="138">
        <v>630</v>
      </c>
      <c r="F6" s="136" t="s">
        <v>557</v>
      </c>
      <c r="G6" s="136" t="s">
        <v>15</v>
      </c>
      <c r="H6" s="135">
        <v>630</v>
      </c>
      <c r="I6" s="134" t="s">
        <v>558</v>
      </c>
      <c r="J6" s="129">
        <v>0.14000000000000001</v>
      </c>
      <c r="K6" s="140">
        <v>0.15</v>
      </c>
      <c r="L6" s="41">
        <v>0.27373603762492649</v>
      </c>
    </row>
    <row r="7" spans="1:13" s="42" customFormat="1" ht="13.9" customHeight="1" x14ac:dyDescent="0.2">
      <c r="A7" s="197" t="s">
        <v>284</v>
      </c>
      <c r="B7" s="158" t="s">
        <v>556</v>
      </c>
      <c r="C7" s="118">
        <v>5</v>
      </c>
      <c r="D7" s="135" t="s">
        <v>13</v>
      </c>
      <c r="E7" s="138">
        <v>250</v>
      </c>
      <c r="F7" s="136" t="s">
        <v>559</v>
      </c>
      <c r="G7" s="136" t="s">
        <v>15</v>
      </c>
      <c r="H7" s="135">
        <v>160</v>
      </c>
      <c r="I7" s="134" t="s">
        <v>143</v>
      </c>
      <c r="J7" s="129">
        <v>0.39</v>
      </c>
      <c r="K7" s="140">
        <v>0.28000000000000003</v>
      </c>
      <c r="L7" s="41">
        <v>0.55364583333333339</v>
      </c>
    </row>
    <row r="8" spans="1:13" s="42" customFormat="1" ht="13.9" customHeight="1" x14ac:dyDescent="0.2">
      <c r="A8" s="197" t="s">
        <v>108</v>
      </c>
      <c r="B8" s="158" t="s">
        <v>556</v>
      </c>
      <c r="C8" s="118">
        <v>6</v>
      </c>
      <c r="D8" s="135" t="s">
        <v>13</v>
      </c>
      <c r="E8" s="138">
        <v>250</v>
      </c>
      <c r="F8" s="136" t="s">
        <v>364</v>
      </c>
      <c r="G8" s="136" t="s">
        <v>15</v>
      </c>
      <c r="H8" s="135">
        <v>250</v>
      </c>
      <c r="I8" s="134" t="s">
        <v>560</v>
      </c>
      <c r="J8" s="129">
        <v>0.18</v>
      </c>
      <c r="K8" s="140">
        <v>0.43</v>
      </c>
      <c r="L8" s="41">
        <v>0.46481481481481479</v>
      </c>
    </row>
    <row r="9" spans="1:13" s="42" customFormat="1" ht="13.9" customHeight="1" x14ac:dyDescent="0.2">
      <c r="A9" s="197" t="s">
        <v>108</v>
      </c>
      <c r="B9" s="158" t="s">
        <v>556</v>
      </c>
      <c r="C9" s="118">
        <v>8</v>
      </c>
      <c r="D9" s="135" t="s">
        <v>13</v>
      </c>
      <c r="E9" s="138">
        <v>400</v>
      </c>
      <c r="F9" s="136" t="s">
        <v>17</v>
      </c>
      <c r="G9" s="136" t="s">
        <v>15</v>
      </c>
      <c r="H9" s="135">
        <v>400</v>
      </c>
      <c r="I9" s="134" t="s">
        <v>98</v>
      </c>
      <c r="J9" s="129">
        <v>0.04</v>
      </c>
      <c r="K9" s="140">
        <v>0.16</v>
      </c>
      <c r="L9" s="41">
        <v>0.17766203703703703</v>
      </c>
    </row>
    <row r="10" spans="1:13" s="42" customFormat="1" ht="13.9" customHeight="1" x14ac:dyDescent="0.2">
      <c r="A10" s="197" t="s">
        <v>284</v>
      </c>
      <c r="B10" s="158" t="s">
        <v>556</v>
      </c>
      <c r="C10" s="118">
        <v>9</v>
      </c>
      <c r="D10" s="135" t="s">
        <v>13</v>
      </c>
      <c r="E10" s="138">
        <v>630</v>
      </c>
      <c r="F10" s="136" t="s">
        <v>92</v>
      </c>
      <c r="G10" s="136" t="s">
        <v>15</v>
      </c>
      <c r="H10" s="135">
        <v>630</v>
      </c>
      <c r="I10" s="134" t="s">
        <v>224</v>
      </c>
      <c r="J10" s="129">
        <v>0.09</v>
      </c>
      <c r="K10" s="140">
        <v>0.12</v>
      </c>
      <c r="L10" s="41">
        <v>0.17820399764844208</v>
      </c>
    </row>
    <row r="11" spans="1:13" s="42" customFormat="1" ht="13.9" customHeight="1" x14ac:dyDescent="0.2">
      <c r="A11" s="197" t="s">
        <v>108</v>
      </c>
      <c r="B11" s="158" t="s">
        <v>556</v>
      </c>
      <c r="C11" s="118">
        <v>10</v>
      </c>
      <c r="D11" s="135" t="s">
        <v>13</v>
      </c>
      <c r="E11" s="138">
        <v>250</v>
      </c>
      <c r="F11" s="136" t="s">
        <v>561</v>
      </c>
      <c r="G11" s="136" t="s">
        <v>15</v>
      </c>
      <c r="H11" s="135">
        <v>250</v>
      </c>
      <c r="I11" s="134" t="s">
        <v>119</v>
      </c>
      <c r="J11" s="129">
        <v>0.1</v>
      </c>
      <c r="K11" s="140">
        <v>0.01</v>
      </c>
      <c r="L11" s="41">
        <v>7.4999999999999997E-2</v>
      </c>
    </row>
    <row r="12" spans="1:13" s="42" customFormat="1" ht="13.9" customHeight="1" x14ac:dyDescent="0.2">
      <c r="A12" s="197" t="s">
        <v>108</v>
      </c>
      <c r="B12" s="158" t="s">
        <v>556</v>
      </c>
      <c r="C12" s="118">
        <v>11</v>
      </c>
      <c r="D12" s="135" t="s">
        <v>13</v>
      </c>
      <c r="E12" s="138">
        <v>630</v>
      </c>
      <c r="F12" s="136" t="s">
        <v>561</v>
      </c>
      <c r="G12" s="136" t="s">
        <v>15</v>
      </c>
      <c r="H12" s="135">
        <v>630</v>
      </c>
      <c r="I12" s="134" t="s">
        <v>140</v>
      </c>
      <c r="J12" s="129">
        <v>0.12</v>
      </c>
      <c r="K12" s="140">
        <v>0.12</v>
      </c>
      <c r="L12" s="41">
        <v>0.2105379188712522</v>
      </c>
    </row>
    <row r="13" spans="1:13" s="42" customFormat="1" ht="13.5" customHeight="1" x14ac:dyDescent="0.2">
      <c r="A13" s="197" t="s">
        <v>108</v>
      </c>
      <c r="B13" s="158" t="s">
        <v>556</v>
      </c>
      <c r="C13" s="118">
        <v>13</v>
      </c>
      <c r="D13" s="135" t="s">
        <v>13</v>
      </c>
      <c r="E13" s="138">
        <v>400</v>
      </c>
      <c r="F13" s="136" t="s">
        <v>562</v>
      </c>
      <c r="G13" s="136" t="s">
        <v>15</v>
      </c>
      <c r="H13" s="135">
        <v>400</v>
      </c>
      <c r="I13" s="134" t="s">
        <v>563</v>
      </c>
      <c r="J13" s="129">
        <v>0.18</v>
      </c>
      <c r="K13" s="140">
        <v>0.3</v>
      </c>
      <c r="L13" s="41">
        <v>0.42939814814814814</v>
      </c>
    </row>
    <row r="14" spans="1:13" s="42" customFormat="1" ht="13.9" customHeight="1" x14ac:dyDescent="0.2">
      <c r="A14" s="197" t="s">
        <v>108</v>
      </c>
      <c r="B14" s="158" t="s">
        <v>556</v>
      </c>
      <c r="C14" s="118">
        <v>14</v>
      </c>
      <c r="D14" s="135" t="s">
        <v>13</v>
      </c>
      <c r="E14" s="138">
        <v>400</v>
      </c>
      <c r="F14" s="136" t="s">
        <v>564</v>
      </c>
      <c r="G14" s="136"/>
      <c r="H14" s="132"/>
      <c r="I14" s="134"/>
      <c r="J14" s="129">
        <v>0.17</v>
      </c>
      <c r="K14" s="140"/>
      <c r="L14" s="41">
        <v>0.1365740740740741</v>
      </c>
    </row>
    <row r="15" spans="1:13" s="42" customFormat="1" ht="13.9" customHeight="1" x14ac:dyDescent="0.2">
      <c r="A15" s="197" t="s">
        <v>108</v>
      </c>
      <c r="B15" s="158" t="s">
        <v>556</v>
      </c>
      <c r="C15" s="118">
        <v>16</v>
      </c>
      <c r="D15" s="135" t="s">
        <v>13</v>
      </c>
      <c r="E15" s="138">
        <v>630</v>
      </c>
      <c r="F15" s="136" t="s">
        <v>558</v>
      </c>
      <c r="G15" s="136" t="s">
        <v>15</v>
      </c>
      <c r="H15" s="135">
        <v>630</v>
      </c>
      <c r="I15" s="134" t="s">
        <v>565</v>
      </c>
      <c r="J15" s="129">
        <v>0.21</v>
      </c>
      <c r="K15" s="140">
        <v>0.42</v>
      </c>
      <c r="L15" s="41">
        <v>0.55151381540270428</v>
      </c>
    </row>
    <row r="16" spans="1:13" s="42" customFormat="1" ht="13.9" customHeight="1" x14ac:dyDescent="0.2">
      <c r="A16" s="197" t="s">
        <v>108</v>
      </c>
      <c r="B16" s="158" t="s">
        <v>556</v>
      </c>
      <c r="C16" s="118">
        <v>17</v>
      </c>
      <c r="D16" s="135" t="s">
        <v>13</v>
      </c>
      <c r="E16" s="138">
        <v>1250</v>
      </c>
      <c r="F16" s="136" t="s">
        <v>566</v>
      </c>
      <c r="G16" s="136" t="s">
        <v>15</v>
      </c>
      <c r="H16" s="135">
        <v>1250</v>
      </c>
      <c r="I16" s="134" t="s">
        <v>567</v>
      </c>
      <c r="J16" s="129">
        <v>0.06</v>
      </c>
      <c r="K16" s="140">
        <v>0.09</v>
      </c>
      <c r="L16" s="41">
        <v>0.13203703703703704</v>
      </c>
    </row>
    <row r="17" spans="1:12" s="42" customFormat="1" ht="13.5" customHeight="1" x14ac:dyDescent="0.2">
      <c r="A17" s="197" t="s">
        <v>108</v>
      </c>
      <c r="B17" s="158" t="s">
        <v>556</v>
      </c>
      <c r="C17" s="118">
        <v>18</v>
      </c>
      <c r="D17" s="135" t="s">
        <v>13</v>
      </c>
      <c r="E17" s="138">
        <v>400</v>
      </c>
      <c r="F17" s="136" t="s">
        <v>568</v>
      </c>
      <c r="G17" s="136" t="s">
        <v>15</v>
      </c>
      <c r="H17" s="135">
        <v>400</v>
      </c>
      <c r="I17" s="134" t="s">
        <v>569</v>
      </c>
      <c r="J17" s="129">
        <v>0.23</v>
      </c>
      <c r="K17" s="140">
        <v>0.35</v>
      </c>
      <c r="L17" s="41">
        <v>0.50115740740740744</v>
      </c>
    </row>
    <row r="18" spans="1:12" s="42" customFormat="1" ht="13.9" customHeight="1" x14ac:dyDescent="0.2">
      <c r="A18" s="197" t="s">
        <v>108</v>
      </c>
      <c r="B18" s="158" t="s">
        <v>556</v>
      </c>
      <c r="C18" s="118">
        <v>19</v>
      </c>
      <c r="D18" s="135" t="s">
        <v>13</v>
      </c>
      <c r="E18" s="138">
        <v>630</v>
      </c>
      <c r="F18" s="136" t="s">
        <v>365</v>
      </c>
      <c r="G18" s="136" t="s">
        <v>15</v>
      </c>
      <c r="H18" s="135">
        <v>630</v>
      </c>
      <c r="I18" s="134" t="s">
        <v>365</v>
      </c>
      <c r="J18" s="129">
        <v>0.12</v>
      </c>
      <c r="K18" s="140">
        <v>0.19</v>
      </c>
      <c r="L18" s="41">
        <v>0.27483833039388594</v>
      </c>
    </row>
    <row r="19" spans="1:12" s="42" customFormat="1" ht="13.9" customHeight="1" x14ac:dyDescent="0.2">
      <c r="A19" s="197" t="s">
        <v>108</v>
      </c>
      <c r="B19" s="158" t="s">
        <v>556</v>
      </c>
      <c r="C19" s="118">
        <v>20</v>
      </c>
      <c r="D19" s="135" t="s">
        <v>13</v>
      </c>
      <c r="E19" s="138">
        <v>400</v>
      </c>
      <c r="F19" s="136" t="s">
        <v>65</v>
      </c>
      <c r="G19" s="136"/>
      <c r="H19" s="132"/>
      <c r="I19" s="134"/>
      <c r="J19" s="129">
        <v>0.48</v>
      </c>
      <c r="K19" s="140"/>
      <c r="L19" s="41">
        <v>0.35590277777777773</v>
      </c>
    </row>
    <row r="20" spans="1:12" s="42" customFormat="1" ht="13.9" customHeight="1" x14ac:dyDescent="0.2">
      <c r="A20" s="197" t="s">
        <v>108</v>
      </c>
      <c r="B20" s="158" t="s">
        <v>556</v>
      </c>
      <c r="C20" s="118">
        <v>21</v>
      </c>
      <c r="D20" s="135" t="s">
        <v>13</v>
      </c>
      <c r="E20" s="138">
        <v>160</v>
      </c>
      <c r="F20" s="136" t="s">
        <v>161</v>
      </c>
      <c r="G20" s="136"/>
      <c r="H20" s="132"/>
      <c r="I20" s="134"/>
      <c r="J20" s="129">
        <v>0.28999999999999998</v>
      </c>
      <c r="K20" s="140"/>
      <c r="L20" s="41">
        <v>0.23437500000000003</v>
      </c>
    </row>
    <row r="21" spans="1:12" s="42" customFormat="1" ht="13.9" customHeight="1" x14ac:dyDescent="0.2">
      <c r="A21" s="197" t="s">
        <v>108</v>
      </c>
      <c r="B21" s="158" t="s">
        <v>556</v>
      </c>
      <c r="C21" s="118">
        <v>22</v>
      </c>
      <c r="D21" s="135" t="s">
        <v>13</v>
      </c>
      <c r="E21" s="138">
        <v>160</v>
      </c>
      <c r="F21" s="136" t="s">
        <v>128</v>
      </c>
      <c r="G21" s="136"/>
      <c r="H21" s="132"/>
      <c r="I21" s="134"/>
      <c r="J21" s="129">
        <v>0.36</v>
      </c>
      <c r="K21" s="140"/>
      <c r="L21" s="41">
        <v>0.26331018518518517</v>
      </c>
    </row>
    <row r="22" spans="1:12" s="42" customFormat="1" ht="13.9" customHeight="1" x14ac:dyDescent="0.2">
      <c r="A22" s="197" t="s">
        <v>108</v>
      </c>
      <c r="B22" s="158" t="s">
        <v>556</v>
      </c>
      <c r="C22" s="118">
        <v>23</v>
      </c>
      <c r="D22" s="135" t="s">
        <v>13</v>
      </c>
      <c r="E22" s="138">
        <v>400</v>
      </c>
      <c r="F22" s="136" t="s">
        <v>570</v>
      </c>
      <c r="G22" s="136"/>
      <c r="H22" s="132"/>
      <c r="I22" s="134"/>
      <c r="J22" s="129">
        <v>0.3</v>
      </c>
      <c r="K22" s="140"/>
      <c r="L22" s="41">
        <v>0.23842592592592596</v>
      </c>
    </row>
    <row r="23" spans="1:12" s="42" customFormat="1" ht="13.9" customHeight="1" x14ac:dyDescent="0.2">
      <c r="A23" s="197" t="s">
        <v>108</v>
      </c>
      <c r="B23" s="158" t="s">
        <v>556</v>
      </c>
      <c r="C23" s="118">
        <v>24</v>
      </c>
      <c r="D23" s="135" t="s">
        <v>13</v>
      </c>
      <c r="E23" s="138">
        <v>630</v>
      </c>
      <c r="F23" s="136" t="s">
        <v>156</v>
      </c>
      <c r="G23" s="136" t="s">
        <v>15</v>
      </c>
      <c r="H23" s="135">
        <v>630</v>
      </c>
      <c r="I23" s="134" t="s">
        <v>149</v>
      </c>
      <c r="J23" s="129">
        <v>0.08</v>
      </c>
      <c r="K23" s="140">
        <v>0.1</v>
      </c>
      <c r="L23" s="41">
        <v>0.13594944150499708</v>
      </c>
    </row>
    <row r="24" spans="1:12" s="42" customFormat="1" ht="13.9" customHeight="1" x14ac:dyDescent="0.2">
      <c r="A24" s="197" t="s">
        <v>108</v>
      </c>
      <c r="B24" s="158" t="s">
        <v>556</v>
      </c>
      <c r="C24" s="118">
        <v>25</v>
      </c>
      <c r="D24" s="135" t="s">
        <v>13</v>
      </c>
      <c r="E24" s="138">
        <v>400</v>
      </c>
      <c r="F24" s="136" t="s">
        <v>109</v>
      </c>
      <c r="G24" s="136"/>
      <c r="H24" s="132"/>
      <c r="I24" s="134"/>
      <c r="J24" s="129">
        <v>1.1499999999999999</v>
      </c>
      <c r="K24" s="140"/>
      <c r="L24" s="41">
        <v>0.47685185185185192</v>
      </c>
    </row>
    <row r="25" spans="1:12" s="42" customFormat="1" ht="13.9" customHeight="1" x14ac:dyDescent="0.2">
      <c r="A25" s="197" t="s">
        <v>108</v>
      </c>
      <c r="B25" s="158" t="s">
        <v>556</v>
      </c>
      <c r="C25" s="118">
        <v>26</v>
      </c>
      <c r="D25" s="135" t="s">
        <v>13</v>
      </c>
      <c r="E25" s="138">
        <v>160</v>
      </c>
      <c r="F25" s="136" t="s">
        <v>202</v>
      </c>
      <c r="G25" s="136"/>
      <c r="H25" s="132"/>
      <c r="I25" s="134"/>
      <c r="J25" s="129">
        <v>0.4</v>
      </c>
      <c r="K25" s="140"/>
      <c r="L25" s="41">
        <v>0.34866898148148151</v>
      </c>
    </row>
    <row r="26" spans="1:12" s="42" customFormat="1" ht="13.9" customHeight="1" x14ac:dyDescent="0.2">
      <c r="A26" s="197" t="s">
        <v>108</v>
      </c>
      <c r="B26" s="158" t="s">
        <v>556</v>
      </c>
      <c r="C26" s="118">
        <v>27</v>
      </c>
      <c r="D26" s="135" t="s">
        <v>13</v>
      </c>
      <c r="E26" s="138">
        <v>160</v>
      </c>
      <c r="F26" s="136" t="s">
        <v>571</v>
      </c>
      <c r="G26" s="136" t="s">
        <v>15</v>
      </c>
      <c r="H26" s="135">
        <v>160</v>
      </c>
      <c r="I26" s="134" t="s">
        <v>572</v>
      </c>
      <c r="J26" s="129">
        <v>0.17</v>
      </c>
      <c r="K26" s="140">
        <v>0.57999999999999996</v>
      </c>
      <c r="L26" s="41">
        <v>0.6293402777777779</v>
      </c>
    </row>
    <row r="27" spans="1:12" s="42" customFormat="1" ht="13.9" customHeight="1" x14ac:dyDescent="0.2">
      <c r="A27" s="197" t="s">
        <v>108</v>
      </c>
      <c r="B27" s="158" t="s">
        <v>556</v>
      </c>
      <c r="C27" s="118">
        <v>28</v>
      </c>
      <c r="D27" s="135" t="s">
        <v>13</v>
      </c>
      <c r="E27" s="138">
        <v>320</v>
      </c>
      <c r="F27" s="136" t="s">
        <v>163</v>
      </c>
      <c r="G27" s="136" t="s">
        <v>15</v>
      </c>
      <c r="H27" s="135">
        <v>630</v>
      </c>
      <c r="I27" s="134" t="s">
        <v>573</v>
      </c>
      <c r="J27" s="129">
        <v>0.04</v>
      </c>
      <c r="K27" s="140">
        <v>0.05</v>
      </c>
      <c r="L27" s="41">
        <v>8.0972589653145216E-2</v>
      </c>
    </row>
    <row r="28" spans="1:12" s="48" customFormat="1" ht="14.25" customHeight="1" x14ac:dyDescent="0.25">
      <c r="A28" s="197" t="s">
        <v>108</v>
      </c>
      <c r="B28" s="630" t="s">
        <v>556</v>
      </c>
      <c r="C28" s="119">
        <v>29</v>
      </c>
      <c r="D28" s="611" t="s">
        <v>13</v>
      </c>
      <c r="E28" s="631">
        <v>320</v>
      </c>
      <c r="F28" s="613" t="s">
        <v>122</v>
      </c>
      <c r="G28" s="613"/>
      <c r="H28" s="632"/>
      <c r="I28" s="612"/>
      <c r="J28" s="130">
        <v>0.41</v>
      </c>
      <c r="K28" s="141"/>
      <c r="L28" s="633">
        <v>0.3544560185185186</v>
      </c>
    </row>
    <row r="29" spans="1:12" s="42" customFormat="1" ht="13.9" customHeight="1" x14ac:dyDescent="0.2">
      <c r="A29" s="197" t="s">
        <v>108</v>
      </c>
      <c r="B29" s="158" t="s">
        <v>556</v>
      </c>
      <c r="C29" s="118">
        <v>30</v>
      </c>
      <c r="D29" s="135" t="s">
        <v>13</v>
      </c>
      <c r="E29" s="138">
        <v>320</v>
      </c>
      <c r="F29" s="136" t="s">
        <v>244</v>
      </c>
      <c r="G29" s="136"/>
      <c r="H29" s="132"/>
      <c r="I29" s="134"/>
      <c r="J29" s="129">
        <v>0.34</v>
      </c>
      <c r="K29" s="140"/>
      <c r="L29" s="41">
        <v>0.3125</v>
      </c>
    </row>
    <row r="30" spans="1:12" s="42" customFormat="1" ht="13.9" customHeight="1" x14ac:dyDescent="0.2">
      <c r="A30" s="197" t="s">
        <v>108</v>
      </c>
      <c r="B30" s="158" t="s">
        <v>556</v>
      </c>
      <c r="C30" s="118">
        <v>31</v>
      </c>
      <c r="D30" s="218" t="s">
        <v>251</v>
      </c>
      <c r="E30" s="138">
        <v>180</v>
      </c>
      <c r="F30" s="136"/>
      <c r="G30" s="136" t="s">
        <v>15</v>
      </c>
      <c r="H30" s="135">
        <v>180</v>
      </c>
      <c r="I30" s="134" t="s">
        <v>574</v>
      </c>
      <c r="J30" s="129">
        <v>0</v>
      </c>
      <c r="K30" s="140">
        <v>0.13</v>
      </c>
      <c r="L30" s="41">
        <v>0.12088477366255145</v>
      </c>
    </row>
    <row r="31" spans="1:12" s="42" customFormat="1" ht="13.9" customHeight="1" x14ac:dyDescent="0.2">
      <c r="A31" s="197" t="s">
        <v>108</v>
      </c>
      <c r="B31" s="158" t="s">
        <v>556</v>
      </c>
      <c r="C31" s="118">
        <v>32</v>
      </c>
      <c r="D31" s="218" t="s">
        <v>251</v>
      </c>
      <c r="E31" s="138">
        <v>400</v>
      </c>
      <c r="F31" s="136"/>
      <c r="G31" s="136" t="s">
        <v>15</v>
      </c>
      <c r="H31" s="135">
        <v>400</v>
      </c>
      <c r="I31" s="134" t="s">
        <v>125</v>
      </c>
      <c r="J31" s="129">
        <v>0</v>
      </c>
      <c r="K31" s="140">
        <v>0.12</v>
      </c>
      <c r="L31" s="41">
        <v>0.109375</v>
      </c>
    </row>
    <row r="32" spans="1:12" s="42" customFormat="1" ht="13.9" customHeight="1" x14ac:dyDescent="0.2">
      <c r="A32" s="197" t="s">
        <v>108</v>
      </c>
      <c r="B32" s="158" t="s">
        <v>556</v>
      </c>
      <c r="C32" s="118">
        <v>33</v>
      </c>
      <c r="D32" s="135" t="s">
        <v>13</v>
      </c>
      <c r="E32" s="138">
        <v>250</v>
      </c>
      <c r="F32" s="136" t="s">
        <v>67</v>
      </c>
      <c r="G32" s="136" t="s">
        <v>15</v>
      </c>
      <c r="H32" s="135">
        <v>250</v>
      </c>
      <c r="I32" s="134" t="s">
        <v>290</v>
      </c>
      <c r="J32" s="129">
        <v>0.25</v>
      </c>
      <c r="K32" s="140">
        <v>0.05</v>
      </c>
      <c r="L32" s="41">
        <v>0.26944444444444449</v>
      </c>
    </row>
    <row r="33" spans="1:12" s="42" customFormat="1" ht="12.75" customHeight="1" x14ac:dyDescent="0.2">
      <c r="A33" s="197" t="s">
        <v>108</v>
      </c>
      <c r="B33" s="158" t="s">
        <v>556</v>
      </c>
      <c r="C33" s="118">
        <v>34</v>
      </c>
      <c r="D33" s="135" t="s">
        <v>13</v>
      </c>
      <c r="E33" s="138">
        <v>400</v>
      </c>
      <c r="F33" s="136" t="s">
        <v>74</v>
      </c>
      <c r="G33" s="136" t="s">
        <v>15</v>
      </c>
      <c r="H33" s="135">
        <v>400</v>
      </c>
      <c r="I33" s="134"/>
      <c r="J33" s="129">
        <v>0.06</v>
      </c>
      <c r="K33" s="140">
        <v>0</v>
      </c>
      <c r="L33" s="41">
        <v>4.6875000000000007E-2</v>
      </c>
    </row>
    <row r="34" spans="1:12" s="42" customFormat="1" ht="13.9" customHeight="1" x14ac:dyDescent="0.2">
      <c r="A34" s="197" t="s">
        <v>108</v>
      </c>
      <c r="B34" s="158" t="s">
        <v>556</v>
      </c>
      <c r="C34" s="118">
        <v>35</v>
      </c>
      <c r="D34" s="135" t="s">
        <v>13</v>
      </c>
      <c r="E34" s="138">
        <v>320</v>
      </c>
      <c r="F34" s="136" t="s">
        <v>191</v>
      </c>
      <c r="G34" s="136"/>
      <c r="H34" s="132"/>
      <c r="I34" s="134"/>
      <c r="J34" s="129">
        <v>0.6</v>
      </c>
      <c r="K34" s="140"/>
      <c r="L34" s="41">
        <v>0.5107060185185186</v>
      </c>
    </row>
    <row r="35" spans="1:12" s="42" customFormat="1" ht="13.9" customHeight="1" x14ac:dyDescent="0.2">
      <c r="A35" s="197" t="s">
        <v>108</v>
      </c>
      <c r="B35" s="158" t="s">
        <v>556</v>
      </c>
      <c r="C35" s="118">
        <v>36</v>
      </c>
      <c r="D35" s="135" t="s">
        <v>575</v>
      </c>
      <c r="E35" s="138">
        <v>180</v>
      </c>
      <c r="F35" s="136" t="s">
        <v>508</v>
      </c>
      <c r="G35" s="218" t="s">
        <v>358</v>
      </c>
      <c r="H35" s="207">
        <v>400</v>
      </c>
      <c r="I35" s="134"/>
      <c r="J35" s="129">
        <v>0.28000000000000003</v>
      </c>
      <c r="K35" s="140">
        <v>0</v>
      </c>
      <c r="L35" s="41">
        <v>0.20576131687242802</v>
      </c>
    </row>
    <row r="36" spans="1:12" s="42" customFormat="1" ht="13.9" customHeight="1" x14ac:dyDescent="0.2">
      <c r="A36" s="197" t="s">
        <v>108</v>
      </c>
      <c r="B36" s="158" t="s">
        <v>556</v>
      </c>
      <c r="C36" s="118">
        <v>37</v>
      </c>
      <c r="D36" s="135" t="s">
        <v>13</v>
      </c>
      <c r="E36" s="138">
        <v>250</v>
      </c>
      <c r="F36" s="136" t="s">
        <v>169</v>
      </c>
      <c r="G36" s="136" t="s">
        <v>15</v>
      </c>
      <c r="H36" s="135">
        <v>250</v>
      </c>
      <c r="I36" s="134" t="s">
        <v>195</v>
      </c>
      <c r="J36" s="129">
        <v>0.15</v>
      </c>
      <c r="K36" s="140">
        <v>0.23</v>
      </c>
      <c r="L36" s="41">
        <v>0.34259259259259262</v>
      </c>
    </row>
    <row r="37" spans="1:12" s="42" customFormat="1" ht="13.9" customHeight="1" x14ac:dyDescent="0.2">
      <c r="A37" s="197" t="s">
        <v>108</v>
      </c>
      <c r="B37" s="158" t="s">
        <v>556</v>
      </c>
      <c r="C37" s="118">
        <v>38</v>
      </c>
      <c r="D37" s="135" t="s">
        <v>13</v>
      </c>
      <c r="E37" s="138">
        <v>250</v>
      </c>
      <c r="F37" s="136" t="s">
        <v>490</v>
      </c>
      <c r="G37" s="136"/>
      <c r="H37" s="132"/>
      <c r="I37" s="134"/>
      <c r="J37" s="129">
        <v>0.31</v>
      </c>
      <c r="K37" s="140"/>
      <c r="L37" s="41">
        <v>0.25462962962962965</v>
      </c>
    </row>
    <row r="38" spans="1:12" s="42" customFormat="1" ht="13.9" customHeight="1" x14ac:dyDescent="0.2">
      <c r="A38" s="197" t="s">
        <v>108</v>
      </c>
      <c r="B38" s="158" t="s">
        <v>556</v>
      </c>
      <c r="C38" s="118">
        <v>40</v>
      </c>
      <c r="D38" s="135" t="s">
        <v>13</v>
      </c>
      <c r="E38" s="138">
        <v>400</v>
      </c>
      <c r="F38" s="136" t="s">
        <v>243</v>
      </c>
      <c r="G38" s="136" t="s">
        <v>15</v>
      </c>
      <c r="H38" s="135">
        <v>400</v>
      </c>
      <c r="I38" s="134" t="s">
        <v>62</v>
      </c>
      <c r="J38" s="129">
        <v>0.13</v>
      </c>
      <c r="K38" s="140">
        <v>0.15</v>
      </c>
      <c r="L38" s="41">
        <v>0.25983796296296297</v>
      </c>
    </row>
    <row r="39" spans="1:12" s="42" customFormat="1" ht="13.9" customHeight="1" x14ac:dyDescent="0.2">
      <c r="A39" s="197" t="s">
        <v>108</v>
      </c>
      <c r="B39" s="158" t="s">
        <v>556</v>
      </c>
      <c r="C39" s="118">
        <v>41</v>
      </c>
      <c r="D39" s="135" t="s">
        <v>13</v>
      </c>
      <c r="E39" s="138">
        <v>250</v>
      </c>
      <c r="F39" s="136" t="s">
        <v>158</v>
      </c>
      <c r="G39" s="136" t="s">
        <v>15</v>
      </c>
      <c r="H39" s="135">
        <v>250</v>
      </c>
      <c r="I39" s="134" t="s">
        <v>138</v>
      </c>
      <c r="J39" s="129">
        <v>0.04</v>
      </c>
      <c r="K39" s="140">
        <v>0.2</v>
      </c>
      <c r="L39" s="41">
        <v>0.21388888888888891</v>
      </c>
    </row>
    <row r="40" spans="1:12" s="42" customFormat="1" ht="13.9" customHeight="1" x14ac:dyDescent="0.2">
      <c r="A40" s="197" t="s">
        <v>108</v>
      </c>
      <c r="B40" s="158" t="s">
        <v>556</v>
      </c>
      <c r="C40" s="118">
        <v>42</v>
      </c>
      <c r="D40" s="135" t="s">
        <v>13</v>
      </c>
      <c r="E40" s="138">
        <v>180</v>
      </c>
      <c r="F40" s="136" t="s">
        <v>355</v>
      </c>
      <c r="G40" s="136" t="s">
        <v>15</v>
      </c>
      <c r="H40" s="135">
        <v>180</v>
      </c>
      <c r="I40" s="134" t="s">
        <v>355</v>
      </c>
      <c r="J40" s="129">
        <v>0.26</v>
      </c>
      <c r="K40" s="140">
        <v>0.28999999999999998</v>
      </c>
      <c r="L40" s="41">
        <v>0.42052469135802473</v>
      </c>
    </row>
    <row r="41" spans="1:12" s="42" customFormat="1" ht="13.9" customHeight="1" x14ac:dyDescent="0.2">
      <c r="A41" s="197" t="s">
        <v>108</v>
      </c>
      <c r="B41" s="158" t="s">
        <v>556</v>
      </c>
      <c r="C41" s="118">
        <v>43</v>
      </c>
      <c r="D41" s="135" t="s">
        <v>13</v>
      </c>
      <c r="E41" s="138">
        <v>400</v>
      </c>
      <c r="F41" s="136" t="s">
        <v>244</v>
      </c>
      <c r="G41" s="136" t="s">
        <v>15</v>
      </c>
      <c r="H41" s="135">
        <v>400</v>
      </c>
      <c r="I41" s="134" t="s">
        <v>114</v>
      </c>
      <c r="J41" s="129">
        <v>0.26</v>
      </c>
      <c r="K41" s="140">
        <v>0.31</v>
      </c>
      <c r="L41" s="41">
        <v>0.44270833333333337</v>
      </c>
    </row>
    <row r="42" spans="1:12" s="42" customFormat="1" ht="13.9" customHeight="1" x14ac:dyDescent="0.2">
      <c r="A42" s="197" t="s">
        <v>108</v>
      </c>
      <c r="B42" s="158" t="s">
        <v>556</v>
      </c>
      <c r="C42" s="118">
        <v>44</v>
      </c>
      <c r="D42" s="135" t="s">
        <v>13</v>
      </c>
      <c r="E42" s="138">
        <v>630</v>
      </c>
      <c r="F42" s="136" t="s">
        <v>114</v>
      </c>
      <c r="G42" s="136" t="s">
        <v>15</v>
      </c>
      <c r="H42" s="135">
        <v>630</v>
      </c>
      <c r="I42" s="134" t="s">
        <v>202</v>
      </c>
      <c r="J42" s="129">
        <v>0.14000000000000001</v>
      </c>
      <c r="K42" s="140">
        <v>0.18</v>
      </c>
      <c r="L42" s="41">
        <v>0.28769841269841268</v>
      </c>
    </row>
    <row r="43" spans="1:12" s="42" customFormat="1" ht="13.9" customHeight="1" x14ac:dyDescent="0.2">
      <c r="A43" s="197" t="s">
        <v>108</v>
      </c>
      <c r="B43" s="158" t="s">
        <v>556</v>
      </c>
      <c r="C43" s="118">
        <v>45</v>
      </c>
      <c r="D43" s="135" t="s">
        <v>13</v>
      </c>
      <c r="E43" s="138">
        <v>250</v>
      </c>
      <c r="F43" s="136" t="s">
        <v>256</v>
      </c>
      <c r="G43" s="136" t="s">
        <v>15</v>
      </c>
      <c r="H43" s="135">
        <v>250</v>
      </c>
      <c r="I43" s="134" t="s">
        <v>111</v>
      </c>
      <c r="J43" s="129">
        <v>0.32</v>
      </c>
      <c r="K43" s="140">
        <v>0.57999999999999996</v>
      </c>
      <c r="L43" s="41">
        <v>0.7</v>
      </c>
    </row>
    <row r="44" spans="1:12" s="42" customFormat="1" ht="13.9" customHeight="1" x14ac:dyDescent="0.2">
      <c r="A44" s="197" t="s">
        <v>108</v>
      </c>
      <c r="B44" s="158" t="s">
        <v>556</v>
      </c>
      <c r="C44" s="118">
        <v>46</v>
      </c>
      <c r="D44" s="135" t="s">
        <v>13</v>
      </c>
      <c r="E44" s="138">
        <v>180</v>
      </c>
      <c r="F44" s="136" t="s">
        <v>576</v>
      </c>
      <c r="G44" s="136" t="s">
        <v>15</v>
      </c>
      <c r="H44" s="135">
        <v>180</v>
      </c>
      <c r="I44" s="134" t="s">
        <v>182</v>
      </c>
      <c r="J44" s="129">
        <v>0.09</v>
      </c>
      <c r="K44" s="140">
        <v>0.12</v>
      </c>
      <c r="L44" s="41">
        <v>0.15174897119341563</v>
      </c>
    </row>
    <row r="45" spans="1:12" s="42" customFormat="1" ht="13.9" customHeight="1" x14ac:dyDescent="0.2">
      <c r="A45" s="197" t="s">
        <v>108</v>
      </c>
      <c r="B45" s="158" t="s">
        <v>556</v>
      </c>
      <c r="C45" s="118">
        <v>47</v>
      </c>
      <c r="D45" s="135" t="s">
        <v>13</v>
      </c>
      <c r="E45" s="138">
        <v>250</v>
      </c>
      <c r="F45" s="136" t="s">
        <v>185</v>
      </c>
      <c r="G45" s="136" t="s">
        <v>15</v>
      </c>
      <c r="H45" s="135">
        <v>180</v>
      </c>
      <c r="I45" s="134" t="s">
        <v>449</v>
      </c>
      <c r="J45" s="129">
        <v>0.3</v>
      </c>
      <c r="K45" s="140">
        <v>0.3</v>
      </c>
      <c r="L45" s="41">
        <v>0.52803497942386834</v>
      </c>
    </row>
    <row r="46" spans="1:12" s="42" customFormat="1" ht="13.9" customHeight="1" x14ac:dyDescent="0.2">
      <c r="A46" s="197" t="s">
        <v>108</v>
      </c>
      <c r="B46" s="158" t="s">
        <v>556</v>
      </c>
      <c r="C46" s="118">
        <v>48</v>
      </c>
      <c r="D46" s="135" t="s">
        <v>13</v>
      </c>
      <c r="E46" s="138">
        <v>320</v>
      </c>
      <c r="F46" s="136" t="s">
        <v>228</v>
      </c>
      <c r="G46" s="136" t="s">
        <v>15</v>
      </c>
      <c r="H46" s="135">
        <v>250</v>
      </c>
      <c r="I46" s="134" t="s">
        <v>151</v>
      </c>
      <c r="J46" s="129">
        <v>0.3</v>
      </c>
      <c r="K46" s="140">
        <v>0.3</v>
      </c>
      <c r="L46" s="41">
        <v>0.52468171296296306</v>
      </c>
    </row>
    <row r="47" spans="1:12" s="42" customFormat="1" ht="13.9" customHeight="1" x14ac:dyDescent="0.2">
      <c r="A47" s="197" t="s">
        <v>354</v>
      </c>
      <c r="B47" s="158" t="s">
        <v>556</v>
      </c>
      <c r="C47" s="118">
        <v>49</v>
      </c>
      <c r="D47" s="135" t="s">
        <v>13</v>
      </c>
      <c r="E47" s="138">
        <v>630</v>
      </c>
      <c r="F47" s="136" t="s">
        <v>243</v>
      </c>
      <c r="G47" s="136" t="s">
        <v>15</v>
      </c>
      <c r="H47" s="135">
        <v>630</v>
      </c>
      <c r="I47" s="134" t="s">
        <v>242</v>
      </c>
      <c r="J47" s="129">
        <v>0.59</v>
      </c>
      <c r="K47" s="140">
        <v>0.45</v>
      </c>
      <c r="L47" s="41">
        <v>0.95495296884185765</v>
      </c>
    </row>
    <row r="48" spans="1:12" s="42" customFormat="1" ht="13.9" customHeight="1" x14ac:dyDescent="0.2">
      <c r="A48" s="197" t="s">
        <v>108</v>
      </c>
      <c r="B48" s="158" t="s">
        <v>556</v>
      </c>
      <c r="C48" s="118">
        <v>50</v>
      </c>
      <c r="D48" s="135" t="s">
        <v>13</v>
      </c>
      <c r="E48" s="138">
        <v>160</v>
      </c>
      <c r="F48" s="136" t="s">
        <v>566</v>
      </c>
      <c r="G48" s="136"/>
      <c r="H48" s="132"/>
      <c r="I48" s="134"/>
      <c r="J48" s="129">
        <v>7.0000000000000007E-2</v>
      </c>
      <c r="K48" s="140"/>
      <c r="L48" s="41">
        <v>4.9189814814814818E-2</v>
      </c>
    </row>
    <row r="49" spans="1:12" s="42" customFormat="1" ht="13.9" customHeight="1" x14ac:dyDescent="0.2">
      <c r="A49" s="197" t="s">
        <v>108</v>
      </c>
      <c r="B49" s="158" t="s">
        <v>556</v>
      </c>
      <c r="C49" s="118">
        <v>51</v>
      </c>
      <c r="D49" s="135" t="s">
        <v>13</v>
      </c>
      <c r="E49" s="138">
        <v>630</v>
      </c>
      <c r="F49" s="136" t="s">
        <v>243</v>
      </c>
      <c r="G49" s="136" t="s">
        <v>15</v>
      </c>
      <c r="H49" s="135">
        <v>630</v>
      </c>
      <c r="I49" s="134" t="s">
        <v>558</v>
      </c>
      <c r="J49" s="129">
        <v>0.11</v>
      </c>
      <c r="K49" s="140">
        <v>0.22</v>
      </c>
      <c r="L49" s="41">
        <v>0.29320987654320985</v>
      </c>
    </row>
    <row r="50" spans="1:12" s="42" customFormat="1" ht="13.9" customHeight="1" x14ac:dyDescent="0.2">
      <c r="A50" s="197" t="s">
        <v>108</v>
      </c>
      <c r="B50" s="158" t="s">
        <v>556</v>
      </c>
      <c r="C50" s="118">
        <v>52</v>
      </c>
      <c r="D50" s="135" t="s">
        <v>13</v>
      </c>
      <c r="E50" s="138">
        <v>160</v>
      </c>
      <c r="F50" s="136" t="s">
        <v>107</v>
      </c>
      <c r="G50" s="136"/>
      <c r="H50" s="132"/>
      <c r="I50" s="134"/>
      <c r="J50" s="129">
        <v>0.25</v>
      </c>
      <c r="K50" s="140"/>
      <c r="L50" s="41">
        <v>0.23148148148148151</v>
      </c>
    </row>
    <row r="51" spans="1:12" s="42" customFormat="1" ht="13.9" customHeight="1" x14ac:dyDescent="0.2">
      <c r="A51" s="197" t="s">
        <v>108</v>
      </c>
      <c r="B51" s="158" t="s">
        <v>556</v>
      </c>
      <c r="C51" s="118">
        <v>53</v>
      </c>
      <c r="D51" s="135" t="s">
        <v>13</v>
      </c>
      <c r="E51" s="138">
        <v>320</v>
      </c>
      <c r="F51" s="136" t="s">
        <v>90</v>
      </c>
      <c r="G51" s="136" t="s">
        <v>15</v>
      </c>
      <c r="H51" s="135">
        <v>320</v>
      </c>
      <c r="I51" s="134" t="s">
        <v>52</v>
      </c>
      <c r="J51" s="129">
        <v>0.56000000000000005</v>
      </c>
      <c r="K51" s="140">
        <v>0.38</v>
      </c>
      <c r="L51" s="41">
        <v>0.82537615740740733</v>
      </c>
    </row>
    <row r="52" spans="1:12" s="42" customFormat="1" ht="13.9" customHeight="1" x14ac:dyDescent="0.2">
      <c r="A52" s="197" t="s">
        <v>108</v>
      </c>
      <c r="B52" s="158" t="s">
        <v>556</v>
      </c>
      <c r="C52" s="118">
        <v>54</v>
      </c>
      <c r="D52" s="135" t="s">
        <v>13</v>
      </c>
      <c r="E52" s="138">
        <v>250</v>
      </c>
      <c r="F52" s="136" t="s">
        <v>110</v>
      </c>
      <c r="G52" s="136" t="s">
        <v>15</v>
      </c>
      <c r="H52" s="135">
        <v>250</v>
      </c>
      <c r="I52" s="134" t="s">
        <v>577</v>
      </c>
      <c r="J52" s="129">
        <v>0.21</v>
      </c>
      <c r="K52" s="140">
        <v>0.32</v>
      </c>
      <c r="L52" s="41">
        <v>0.4240740740740741</v>
      </c>
    </row>
    <row r="53" spans="1:12" s="42" customFormat="1" ht="13.9" customHeight="1" x14ac:dyDescent="0.2">
      <c r="A53" s="197" t="s">
        <v>108</v>
      </c>
      <c r="B53" s="158" t="s">
        <v>556</v>
      </c>
      <c r="C53" s="118">
        <v>55</v>
      </c>
      <c r="D53" s="135" t="s">
        <v>13</v>
      </c>
      <c r="E53" s="138">
        <v>180</v>
      </c>
      <c r="F53" s="136"/>
      <c r="G53" s="136" t="s">
        <v>15</v>
      </c>
      <c r="H53" s="135">
        <v>250</v>
      </c>
      <c r="I53" s="134"/>
      <c r="J53" s="129">
        <v>0</v>
      </c>
      <c r="K53" s="140">
        <v>0</v>
      </c>
      <c r="L53" s="41">
        <v>0</v>
      </c>
    </row>
    <row r="54" spans="1:12" s="42" customFormat="1" ht="13.9" customHeight="1" x14ac:dyDescent="0.2">
      <c r="A54" s="197" t="s">
        <v>108</v>
      </c>
      <c r="B54" s="158" t="s">
        <v>556</v>
      </c>
      <c r="C54" s="120">
        <v>56</v>
      </c>
      <c r="D54" s="135" t="s">
        <v>13</v>
      </c>
      <c r="E54" s="138">
        <v>400</v>
      </c>
      <c r="F54" s="136" t="s">
        <v>87</v>
      </c>
      <c r="G54" s="136" t="s">
        <v>15</v>
      </c>
      <c r="H54" s="135">
        <v>400</v>
      </c>
      <c r="I54" s="134" t="s">
        <v>464</v>
      </c>
      <c r="J54" s="129">
        <v>0.63</v>
      </c>
      <c r="K54" s="140">
        <v>0.69</v>
      </c>
      <c r="L54" s="41">
        <v>1.2291666666666667</v>
      </c>
    </row>
    <row r="55" spans="1:12" s="42" customFormat="1" ht="13.9" customHeight="1" x14ac:dyDescent="0.2">
      <c r="A55" s="197" t="s">
        <v>108</v>
      </c>
      <c r="B55" s="158" t="s">
        <v>556</v>
      </c>
      <c r="C55" s="118">
        <v>57</v>
      </c>
      <c r="D55" s="135" t="s">
        <v>13</v>
      </c>
      <c r="E55" s="138">
        <v>630</v>
      </c>
      <c r="F55" s="136" t="s">
        <v>578</v>
      </c>
      <c r="G55" s="136" t="s">
        <v>15</v>
      </c>
      <c r="H55" s="135">
        <v>630</v>
      </c>
      <c r="I55" s="134" t="s">
        <v>267</v>
      </c>
      <c r="J55" s="129">
        <v>0.14000000000000001</v>
      </c>
      <c r="K55" s="140">
        <v>0.13</v>
      </c>
      <c r="L55" s="41">
        <v>0.24875073486184601</v>
      </c>
    </row>
    <row r="56" spans="1:12" s="42" customFormat="1" ht="13.9" customHeight="1" x14ac:dyDescent="0.2">
      <c r="A56" s="197" t="s">
        <v>108</v>
      </c>
      <c r="B56" s="158" t="s">
        <v>556</v>
      </c>
      <c r="C56" s="118">
        <v>58</v>
      </c>
      <c r="D56" s="135" t="s">
        <v>37</v>
      </c>
      <c r="E56" s="138">
        <v>250</v>
      </c>
      <c r="F56" s="136" t="s">
        <v>579</v>
      </c>
      <c r="G56" s="634" t="s">
        <v>258</v>
      </c>
      <c r="H56" s="135">
        <v>250</v>
      </c>
      <c r="I56" s="134"/>
      <c r="J56" s="129">
        <v>0.06</v>
      </c>
      <c r="K56" s="140">
        <v>0</v>
      </c>
      <c r="L56" s="41">
        <v>5.092592592592593E-2</v>
      </c>
    </row>
    <row r="57" spans="1:12" s="42" customFormat="1" ht="13.9" customHeight="1" x14ac:dyDescent="0.2">
      <c r="A57" s="197" t="s">
        <v>108</v>
      </c>
      <c r="B57" s="158" t="s">
        <v>556</v>
      </c>
      <c r="C57" s="118">
        <v>59</v>
      </c>
      <c r="D57" s="135" t="s">
        <v>13</v>
      </c>
      <c r="E57" s="138">
        <v>400</v>
      </c>
      <c r="F57" s="136" t="s">
        <v>504</v>
      </c>
      <c r="G57" s="136" t="s">
        <v>15</v>
      </c>
      <c r="H57" s="135">
        <v>630</v>
      </c>
      <c r="I57" s="134" t="s">
        <v>169</v>
      </c>
      <c r="J57" s="129">
        <v>0.21</v>
      </c>
      <c r="K57" s="140">
        <v>0.19</v>
      </c>
      <c r="L57" s="41">
        <v>0.34934413580246915</v>
      </c>
    </row>
    <row r="58" spans="1:12" s="49" customFormat="1" ht="25.5" x14ac:dyDescent="0.2">
      <c r="A58" s="635" t="s">
        <v>108</v>
      </c>
      <c r="B58" s="636" t="s">
        <v>556</v>
      </c>
      <c r="C58" s="554">
        <v>60</v>
      </c>
      <c r="D58" s="637" t="s">
        <v>580</v>
      </c>
      <c r="E58" s="638">
        <v>1000</v>
      </c>
      <c r="F58" s="639"/>
      <c r="G58" s="640" t="s">
        <v>15</v>
      </c>
      <c r="H58" s="635">
        <v>1000</v>
      </c>
      <c r="I58" s="641"/>
      <c r="J58" s="555">
        <v>0</v>
      </c>
      <c r="K58" s="556">
        <v>0</v>
      </c>
      <c r="L58" s="642">
        <v>0</v>
      </c>
    </row>
    <row r="59" spans="1:12" s="42" customFormat="1" ht="13.9" customHeight="1" x14ac:dyDescent="0.2">
      <c r="A59" s="197" t="s">
        <v>108</v>
      </c>
      <c r="B59" s="158" t="s">
        <v>556</v>
      </c>
      <c r="C59" s="118">
        <v>61</v>
      </c>
      <c r="D59" s="135" t="s">
        <v>37</v>
      </c>
      <c r="E59" s="643">
        <v>400</v>
      </c>
      <c r="F59" s="639" t="s">
        <v>350</v>
      </c>
      <c r="G59" s="639"/>
      <c r="H59" s="644"/>
      <c r="I59" s="641"/>
      <c r="J59" s="129">
        <v>0.01</v>
      </c>
      <c r="K59" s="140"/>
      <c r="L59" s="645">
        <v>6.3657407407407413E-3</v>
      </c>
    </row>
    <row r="60" spans="1:12" s="42" customFormat="1" ht="13.9" customHeight="1" x14ac:dyDescent="0.2">
      <c r="A60" s="197" t="s">
        <v>108</v>
      </c>
      <c r="B60" s="158" t="s">
        <v>556</v>
      </c>
      <c r="C60" s="118">
        <v>63</v>
      </c>
      <c r="D60" s="135" t="s">
        <v>13</v>
      </c>
      <c r="E60" s="138">
        <v>400</v>
      </c>
      <c r="F60" s="646" t="s">
        <v>142</v>
      </c>
      <c r="G60" s="136" t="s">
        <v>15</v>
      </c>
      <c r="H60" s="135">
        <v>400</v>
      </c>
      <c r="I60" s="134" t="s">
        <v>581</v>
      </c>
      <c r="J60" s="129">
        <v>0.34</v>
      </c>
      <c r="K60" s="140">
        <v>0.15</v>
      </c>
      <c r="L60" s="41">
        <v>0.68807870370370372</v>
      </c>
    </row>
    <row r="61" spans="1:12" s="42" customFormat="1" ht="13.9" customHeight="1" x14ac:dyDescent="0.2">
      <c r="A61" s="197" t="s">
        <v>108</v>
      </c>
      <c r="B61" s="158" t="s">
        <v>556</v>
      </c>
      <c r="C61" s="118">
        <v>64</v>
      </c>
      <c r="D61" s="135" t="s">
        <v>13</v>
      </c>
      <c r="E61" s="138">
        <v>630</v>
      </c>
      <c r="F61" s="136" t="s">
        <v>582</v>
      </c>
      <c r="G61" s="136" t="s">
        <v>15</v>
      </c>
      <c r="H61" s="135">
        <v>630</v>
      </c>
      <c r="I61" s="134" t="s">
        <v>111</v>
      </c>
      <c r="J61" s="129">
        <v>0.12</v>
      </c>
      <c r="K61" s="140">
        <v>0.15</v>
      </c>
      <c r="L61" s="41">
        <v>0.26124338624338628</v>
      </c>
    </row>
    <row r="62" spans="1:12" s="42" customFormat="1" ht="13.9" customHeight="1" x14ac:dyDescent="0.2">
      <c r="A62" s="197" t="s">
        <v>108</v>
      </c>
      <c r="B62" s="158" t="s">
        <v>556</v>
      </c>
      <c r="C62" s="118">
        <v>65</v>
      </c>
      <c r="D62" s="135" t="s">
        <v>13</v>
      </c>
      <c r="E62" s="138">
        <v>400</v>
      </c>
      <c r="F62" s="136" t="s">
        <v>136</v>
      </c>
      <c r="G62" s="136" t="s">
        <v>15</v>
      </c>
      <c r="H62" s="135">
        <v>400</v>
      </c>
      <c r="I62" s="134" t="s">
        <v>145</v>
      </c>
      <c r="J62" s="129">
        <v>0.27</v>
      </c>
      <c r="K62" s="140">
        <v>0.44</v>
      </c>
      <c r="L62" s="41">
        <v>0.66435185185185186</v>
      </c>
    </row>
    <row r="63" spans="1:12" s="42" customFormat="1" ht="13.9" customHeight="1" x14ac:dyDescent="0.2">
      <c r="A63" s="197" t="s">
        <v>108</v>
      </c>
      <c r="B63" s="158" t="s">
        <v>556</v>
      </c>
      <c r="C63" s="118">
        <v>66</v>
      </c>
      <c r="D63" s="135" t="s">
        <v>13</v>
      </c>
      <c r="E63" s="138">
        <v>630</v>
      </c>
      <c r="F63" s="136" t="s">
        <v>271</v>
      </c>
      <c r="G63" s="136" t="s">
        <v>15</v>
      </c>
      <c r="H63" s="135">
        <v>630</v>
      </c>
      <c r="I63" s="134" t="s">
        <v>283</v>
      </c>
      <c r="J63" s="129">
        <v>0.18</v>
      </c>
      <c r="K63" s="140">
        <v>0.26</v>
      </c>
      <c r="L63" s="41">
        <v>0.39278365667254556</v>
      </c>
    </row>
    <row r="64" spans="1:12" s="42" customFormat="1" ht="13.9" customHeight="1" x14ac:dyDescent="0.2">
      <c r="A64" s="197" t="s">
        <v>108</v>
      </c>
      <c r="B64" s="158" t="s">
        <v>556</v>
      </c>
      <c r="C64" s="118">
        <v>67</v>
      </c>
      <c r="D64" s="135" t="s">
        <v>13</v>
      </c>
      <c r="E64" s="138">
        <v>630</v>
      </c>
      <c r="F64" s="136" t="s">
        <v>583</v>
      </c>
      <c r="G64" s="136" t="s">
        <v>15</v>
      </c>
      <c r="H64" s="135">
        <v>630</v>
      </c>
      <c r="I64" s="134" t="s">
        <v>584</v>
      </c>
      <c r="J64" s="129">
        <v>0.24</v>
      </c>
      <c r="K64" s="140">
        <v>0.16</v>
      </c>
      <c r="L64" s="41">
        <v>0.37257495590828926</v>
      </c>
    </row>
    <row r="65" spans="1:83" s="42" customFormat="1" ht="13.5" customHeight="1" x14ac:dyDescent="0.2">
      <c r="A65" s="197" t="s">
        <v>108</v>
      </c>
      <c r="B65" s="158" t="s">
        <v>556</v>
      </c>
      <c r="C65" s="118">
        <v>68</v>
      </c>
      <c r="D65" s="135" t="s">
        <v>13</v>
      </c>
      <c r="E65" s="138">
        <v>250</v>
      </c>
      <c r="F65" s="136" t="s">
        <v>585</v>
      </c>
      <c r="G65" s="136" t="s">
        <v>15</v>
      </c>
      <c r="H65" s="135">
        <v>250</v>
      </c>
      <c r="I65" s="134" t="s">
        <v>167</v>
      </c>
      <c r="J65" s="129">
        <v>0.21</v>
      </c>
      <c r="K65" s="140">
        <v>0.38</v>
      </c>
      <c r="L65" s="41">
        <v>0.53148148148148144</v>
      </c>
    </row>
    <row r="66" spans="1:83" s="42" customFormat="1" ht="13.9" customHeight="1" x14ac:dyDescent="0.2">
      <c r="A66" s="197" t="s">
        <v>108</v>
      </c>
      <c r="B66" s="158" t="s">
        <v>556</v>
      </c>
      <c r="C66" s="118">
        <v>69</v>
      </c>
      <c r="D66" s="135" t="s">
        <v>13</v>
      </c>
      <c r="E66" s="138">
        <v>400</v>
      </c>
      <c r="F66" s="136" t="s">
        <v>586</v>
      </c>
      <c r="G66" s="136" t="s">
        <v>15</v>
      </c>
      <c r="H66" s="135">
        <v>400</v>
      </c>
      <c r="I66" s="134" t="s">
        <v>587</v>
      </c>
      <c r="J66" s="129">
        <v>0.49</v>
      </c>
      <c r="K66" s="140">
        <v>0.48</v>
      </c>
      <c r="L66" s="41">
        <v>0.85069444444444442</v>
      </c>
    </row>
    <row r="67" spans="1:83" s="42" customFormat="1" ht="13.9" customHeight="1" x14ac:dyDescent="0.2">
      <c r="A67" s="197" t="s">
        <v>108</v>
      </c>
      <c r="B67" s="158" t="s">
        <v>556</v>
      </c>
      <c r="C67" s="118">
        <v>70</v>
      </c>
      <c r="D67" s="135" t="s">
        <v>13</v>
      </c>
      <c r="E67" s="138">
        <v>400</v>
      </c>
      <c r="F67" s="136" t="s">
        <v>111</v>
      </c>
      <c r="G67" s="136" t="s">
        <v>15</v>
      </c>
      <c r="H67" s="135">
        <v>400</v>
      </c>
      <c r="I67" s="134" t="s">
        <v>131</v>
      </c>
      <c r="J67" s="129">
        <v>0.47</v>
      </c>
      <c r="K67" s="140">
        <v>0.36</v>
      </c>
      <c r="L67" s="41">
        <v>0.72685185185185186</v>
      </c>
    </row>
    <row r="68" spans="1:83" s="42" customFormat="1" ht="13.9" customHeight="1" thickBot="1" x14ac:dyDescent="0.25">
      <c r="A68" s="197" t="s">
        <v>108</v>
      </c>
      <c r="B68" s="158" t="s">
        <v>556</v>
      </c>
      <c r="C68" s="118">
        <v>72</v>
      </c>
      <c r="D68" s="135" t="s">
        <v>13</v>
      </c>
      <c r="E68" s="138">
        <v>400</v>
      </c>
      <c r="F68" s="136" t="s">
        <v>583</v>
      </c>
      <c r="G68" s="136" t="s">
        <v>15</v>
      </c>
      <c r="H68" s="135">
        <v>400</v>
      </c>
      <c r="I68" s="134" t="s">
        <v>562</v>
      </c>
      <c r="J68" s="129">
        <v>0.24</v>
      </c>
      <c r="K68" s="140">
        <v>0.34</v>
      </c>
      <c r="L68" s="41">
        <v>0.53530092592592604</v>
      </c>
    </row>
    <row r="69" spans="1:83" s="50" customFormat="1" ht="13.9" customHeight="1" x14ac:dyDescent="0.2">
      <c r="A69" s="197" t="s">
        <v>108</v>
      </c>
      <c r="B69" s="158" t="s">
        <v>556</v>
      </c>
      <c r="C69" s="118">
        <v>73</v>
      </c>
      <c r="D69" s="135" t="s">
        <v>13</v>
      </c>
      <c r="E69" s="138">
        <v>400</v>
      </c>
      <c r="F69" s="136" t="s">
        <v>256</v>
      </c>
      <c r="G69" s="136" t="s">
        <v>15</v>
      </c>
      <c r="H69" s="135">
        <v>400</v>
      </c>
      <c r="I69" s="134" t="s">
        <v>237</v>
      </c>
      <c r="J69" s="129">
        <v>0.36</v>
      </c>
      <c r="K69" s="140">
        <v>0.27</v>
      </c>
      <c r="L69" s="41">
        <v>0.5405092592592593</v>
      </c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</row>
    <row r="70" spans="1:83" s="42" customFormat="1" ht="13.9" customHeight="1" x14ac:dyDescent="0.2">
      <c r="A70" s="197" t="s">
        <v>108</v>
      </c>
      <c r="B70" s="158" t="s">
        <v>556</v>
      </c>
      <c r="C70" s="118">
        <v>74</v>
      </c>
      <c r="D70" s="135" t="s">
        <v>13</v>
      </c>
      <c r="E70" s="138">
        <v>400</v>
      </c>
      <c r="F70" s="136" t="s">
        <v>252</v>
      </c>
      <c r="G70" s="136" t="s">
        <v>15</v>
      </c>
      <c r="H70" s="135">
        <v>400</v>
      </c>
      <c r="I70" s="134" t="s">
        <v>363</v>
      </c>
      <c r="J70" s="129">
        <v>0.17</v>
      </c>
      <c r="K70" s="140">
        <v>0.1</v>
      </c>
      <c r="L70" s="41">
        <v>0.19560185185185186</v>
      </c>
    </row>
    <row r="71" spans="1:83" s="42" customFormat="1" ht="13.9" customHeight="1" x14ac:dyDescent="0.2">
      <c r="A71" s="197" t="s">
        <v>108</v>
      </c>
      <c r="B71" s="158" t="s">
        <v>556</v>
      </c>
      <c r="C71" s="118">
        <v>75</v>
      </c>
      <c r="D71" s="135" t="s">
        <v>13</v>
      </c>
      <c r="E71" s="138">
        <v>630</v>
      </c>
      <c r="F71" s="136" t="s">
        <v>159</v>
      </c>
      <c r="G71" s="136" t="s">
        <v>15</v>
      </c>
      <c r="H71" s="135">
        <v>630</v>
      </c>
      <c r="I71" s="134" t="s">
        <v>588</v>
      </c>
      <c r="J71" s="129">
        <v>0.38</v>
      </c>
      <c r="K71" s="140">
        <v>0.39</v>
      </c>
      <c r="L71" s="41">
        <v>0.71575543797766028</v>
      </c>
    </row>
    <row r="72" spans="1:83" s="42" customFormat="1" ht="14.25" customHeight="1" thickBot="1" x14ac:dyDescent="0.25">
      <c r="A72" s="197" t="s">
        <v>108</v>
      </c>
      <c r="B72" s="158" t="s">
        <v>556</v>
      </c>
      <c r="C72" s="118">
        <v>76</v>
      </c>
      <c r="D72" s="135" t="s">
        <v>13</v>
      </c>
      <c r="E72" s="138">
        <v>250</v>
      </c>
      <c r="F72" s="136" t="s">
        <v>589</v>
      </c>
      <c r="G72" s="136" t="s">
        <v>15</v>
      </c>
      <c r="H72" s="135">
        <v>250</v>
      </c>
      <c r="I72" s="134" t="s">
        <v>123</v>
      </c>
      <c r="J72" s="129">
        <v>0.27</v>
      </c>
      <c r="K72" s="140">
        <v>0.43</v>
      </c>
      <c r="L72" s="41">
        <v>0.6157407407407407</v>
      </c>
    </row>
    <row r="73" spans="1:83" s="51" customFormat="1" ht="13.9" customHeight="1" x14ac:dyDescent="0.2">
      <c r="A73" s="197" t="s">
        <v>108</v>
      </c>
      <c r="B73" s="158" t="s">
        <v>556</v>
      </c>
      <c r="C73" s="118">
        <v>77</v>
      </c>
      <c r="D73" s="135" t="s">
        <v>13</v>
      </c>
      <c r="E73" s="138">
        <v>400</v>
      </c>
      <c r="F73" s="136" t="s">
        <v>122</v>
      </c>
      <c r="G73" s="136" t="s">
        <v>15</v>
      </c>
      <c r="H73" s="135">
        <v>400</v>
      </c>
      <c r="I73" s="134" t="s">
        <v>161</v>
      </c>
      <c r="J73" s="129">
        <v>0.34</v>
      </c>
      <c r="K73" s="140">
        <v>0.18</v>
      </c>
      <c r="L73" s="41">
        <v>0.44212962962962965</v>
      </c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</row>
    <row r="74" spans="1:83" s="42" customFormat="1" ht="13.9" customHeight="1" x14ac:dyDescent="0.2">
      <c r="A74" s="197" t="s">
        <v>108</v>
      </c>
      <c r="B74" s="158" t="s">
        <v>556</v>
      </c>
      <c r="C74" s="118">
        <v>78</v>
      </c>
      <c r="D74" s="135" t="s">
        <v>13</v>
      </c>
      <c r="E74" s="138">
        <v>630</v>
      </c>
      <c r="F74" s="136" t="s">
        <v>590</v>
      </c>
      <c r="G74" s="136" t="s">
        <v>15</v>
      </c>
      <c r="H74" s="135">
        <v>630</v>
      </c>
      <c r="I74" s="134" t="s">
        <v>223</v>
      </c>
      <c r="J74" s="129">
        <v>0.26</v>
      </c>
      <c r="K74" s="140">
        <v>0.27</v>
      </c>
      <c r="L74" s="41">
        <v>0.49382716049382719</v>
      </c>
    </row>
    <row r="75" spans="1:83" s="42" customFormat="1" ht="13.9" customHeight="1" x14ac:dyDescent="0.2">
      <c r="A75" s="197" t="s">
        <v>108</v>
      </c>
      <c r="B75" s="158" t="s">
        <v>556</v>
      </c>
      <c r="C75" s="118">
        <v>79</v>
      </c>
      <c r="D75" s="135" t="s">
        <v>13</v>
      </c>
      <c r="E75" s="138">
        <v>250</v>
      </c>
      <c r="F75" s="136" t="s">
        <v>151</v>
      </c>
      <c r="G75" s="136" t="s">
        <v>15</v>
      </c>
      <c r="H75" s="135">
        <v>250</v>
      </c>
      <c r="I75" s="134" t="s">
        <v>591</v>
      </c>
      <c r="J75" s="129">
        <v>0.51</v>
      </c>
      <c r="K75" s="140">
        <v>0.12</v>
      </c>
      <c r="L75" s="41">
        <v>0.55740740740740735</v>
      </c>
    </row>
    <row r="76" spans="1:83" s="42" customFormat="1" ht="14.45" customHeight="1" x14ac:dyDescent="0.2">
      <c r="A76" s="197" t="s">
        <v>108</v>
      </c>
      <c r="B76" s="158" t="s">
        <v>556</v>
      </c>
      <c r="C76" s="118">
        <v>80</v>
      </c>
      <c r="D76" s="135" t="s">
        <v>13</v>
      </c>
      <c r="E76" s="138">
        <v>250</v>
      </c>
      <c r="F76" s="136" t="s">
        <v>267</v>
      </c>
      <c r="G76" s="136" t="s">
        <v>15</v>
      </c>
      <c r="H76" s="135">
        <v>250</v>
      </c>
      <c r="I76" s="134" t="s">
        <v>355</v>
      </c>
      <c r="J76" s="129">
        <v>0.13</v>
      </c>
      <c r="K76" s="140">
        <v>0.23</v>
      </c>
      <c r="L76" s="41">
        <v>0.29629629629629634</v>
      </c>
    </row>
    <row r="77" spans="1:83" s="42" customFormat="1" ht="13.9" customHeight="1" x14ac:dyDescent="0.2">
      <c r="A77" s="197" t="s">
        <v>108</v>
      </c>
      <c r="B77" s="158" t="s">
        <v>556</v>
      </c>
      <c r="C77" s="118">
        <v>81</v>
      </c>
      <c r="D77" s="135" t="s">
        <v>13</v>
      </c>
      <c r="E77" s="138">
        <v>400</v>
      </c>
      <c r="F77" s="136" t="s">
        <v>158</v>
      </c>
      <c r="G77" s="136" t="s">
        <v>15</v>
      </c>
      <c r="H77" s="135">
        <v>400</v>
      </c>
      <c r="I77" s="134" t="s">
        <v>140</v>
      </c>
      <c r="J77" s="129">
        <v>0.26</v>
      </c>
      <c r="K77" s="140">
        <v>0.25</v>
      </c>
      <c r="L77" s="41">
        <v>0.44791666666666663</v>
      </c>
    </row>
    <row r="78" spans="1:83" s="42" customFormat="1" ht="13.9" customHeight="1" x14ac:dyDescent="0.2">
      <c r="A78" s="197" t="s">
        <v>108</v>
      </c>
      <c r="B78" s="158" t="s">
        <v>556</v>
      </c>
      <c r="C78" s="118">
        <v>82</v>
      </c>
      <c r="D78" s="135" t="s">
        <v>13</v>
      </c>
      <c r="E78" s="138">
        <v>400</v>
      </c>
      <c r="F78" s="136" t="s">
        <v>111</v>
      </c>
      <c r="G78" s="136" t="s">
        <v>15</v>
      </c>
      <c r="H78" s="135">
        <v>400</v>
      </c>
      <c r="I78" s="134" t="s">
        <v>346</v>
      </c>
      <c r="J78" s="129">
        <v>0.3</v>
      </c>
      <c r="K78" s="140">
        <v>0.18</v>
      </c>
      <c r="L78" s="41">
        <v>0.41666666666666663</v>
      </c>
    </row>
    <row r="79" spans="1:83" s="42" customFormat="1" ht="13.9" customHeight="1" x14ac:dyDescent="0.2">
      <c r="A79" s="197" t="s">
        <v>108</v>
      </c>
      <c r="B79" s="158" t="s">
        <v>556</v>
      </c>
      <c r="C79" s="118">
        <v>83</v>
      </c>
      <c r="D79" s="135" t="s">
        <v>13</v>
      </c>
      <c r="E79" s="138">
        <v>400</v>
      </c>
      <c r="F79" s="136" t="s">
        <v>592</v>
      </c>
      <c r="G79" s="136" t="s">
        <v>15</v>
      </c>
      <c r="H79" s="135">
        <v>400</v>
      </c>
      <c r="I79" s="134" t="s">
        <v>218</v>
      </c>
      <c r="J79" s="129">
        <v>0.19</v>
      </c>
      <c r="K79" s="140">
        <v>0.23</v>
      </c>
      <c r="L79" s="41">
        <v>0.38715277777777779</v>
      </c>
    </row>
    <row r="80" spans="1:83" s="42" customFormat="1" ht="13.9" customHeight="1" x14ac:dyDescent="0.2">
      <c r="A80" s="197" t="s">
        <v>113</v>
      </c>
      <c r="B80" s="158" t="s">
        <v>556</v>
      </c>
      <c r="C80" s="118">
        <v>84</v>
      </c>
      <c r="D80" s="135" t="s">
        <v>13</v>
      </c>
      <c r="E80" s="138">
        <v>250</v>
      </c>
      <c r="F80" s="136" t="s">
        <v>593</v>
      </c>
      <c r="G80" s="136"/>
      <c r="H80" s="132"/>
      <c r="I80" s="134"/>
      <c r="J80" s="129">
        <v>0.43</v>
      </c>
      <c r="K80" s="140"/>
      <c r="L80" s="41">
        <v>0.37870370370370371</v>
      </c>
    </row>
    <row r="81" spans="1:83" s="42" customFormat="1" ht="13.9" customHeight="1" x14ac:dyDescent="0.2">
      <c r="A81" s="197" t="s">
        <v>113</v>
      </c>
      <c r="B81" s="158" t="s">
        <v>556</v>
      </c>
      <c r="C81" s="118">
        <v>85</v>
      </c>
      <c r="D81" s="135" t="s">
        <v>13</v>
      </c>
      <c r="E81" s="138">
        <v>160</v>
      </c>
      <c r="F81" s="136" t="s">
        <v>594</v>
      </c>
      <c r="G81" s="136"/>
      <c r="H81" s="132"/>
      <c r="I81" s="134"/>
      <c r="J81" s="129">
        <v>0.46</v>
      </c>
      <c r="K81" s="140"/>
      <c r="L81" s="41">
        <v>0.41956018518518523</v>
      </c>
    </row>
    <row r="82" spans="1:83" s="42" customFormat="1" ht="13.9" customHeight="1" x14ac:dyDescent="0.2">
      <c r="A82" s="197" t="s">
        <v>108</v>
      </c>
      <c r="B82" s="158" t="s">
        <v>556</v>
      </c>
      <c r="C82" s="118">
        <v>86</v>
      </c>
      <c r="D82" s="135" t="s">
        <v>13</v>
      </c>
      <c r="E82" s="138">
        <v>630</v>
      </c>
      <c r="F82" s="136" t="s">
        <v>595</v>
      </c>
      <c r="G82" s="136" t="s">
        <v>15</v>
      </c>
      <c r="H82" s="135">
        <v>630</v>
      </c>
      <c r="I82" s="647" t="s">
        <v>596</v>
      </c>
      <c r="J82" s="129">
        <v>0.1</v>
      </c>
      <c r="K82" s="140">
        <v>0.19</v>
      </c>
      <c r="L82" s="41">
        <v>0.26124338624338628</v>
      </c>
    </row>
    <row r="83" spans="1:83" s="42" customFormat="1" ht="13.9" customHeight="1" x14ac:dyDescent="0.2">
      <c r="A83" s="197" t="s">
        <v>108</v>
      </c>
      <c r="B83" s="158" t="s">
        <v>556</v>
      </c>
      <c r="C83" s="118">
        <v>87</v>
      </c>
      <c r="D83" s="218" t="s">
        <v>253</v>
      </c>
      <c r="E83" s="138">
        <v>630</v>
      </c>
      <c r="F83" s="136"/>
      <c r="G83" s="136" t="s">
        <v>210</v>
      </c>
      <c r="H83" s="135">
        <v>630</v>
      </c>
      <c r="I83" s="134" t="s">
        <v>125</v>
      </c>
      <c r="J83" s="129">
        <v>0</v>
      </c>
      <c r="K83" s="140">
        <v>0.08</v>
      </c>
      <c r="L83" s="41">
        <v>7.2751322751322761E-2</v>
      </c>
    </row>
    <row r="84" spans="1:83" s="42" customFormat="1" ht="13.9" customHeight="1" x14ac:dyDescent="0.2">
      <c r="A84" s="197" t="s">
        <v>108</v>
      </c>
      <c r="B84" s="158" t="s">
        <v>556</v>
      </c>
      <c r="C84" s="118">
        <v>88</v>
      </c>
      <c r="D84" s="135" t="s">
        <v>269</v>
      </c>
      <c r="E84" s="138">
        <v>630</v>
      </c>
      <c r="F84" s="136" t="s">
        <v>111</v>
      </c>
      <c r="G84" s="634" t="s">
        <v>212</v>
      </c>
      <c r="H84" s="135">
        <v>630</v>
      </c>
      <c r="I84" s="134"/>
      <c r="J84" s="129">
        <v>0.12</v>
      </c>
      <c r="K84" s="140">
        <v>0</v>
      </c>
      <c r="L84" s="41">
        <v>0.11169900058788948</v>
      </c>
    </row>
    <row r="85" spans="1:83" s="42" customFormat="1" ht="13.9" customHeight="1" x14ac:dyDescent="0.2">
      <c r="A85" s="197" t="s">
        <v>108</v>
      </c>
      <c r="B85" s="158" t="s">
        <v>556</v>
      </c>
      <c r="C85" s="118">
        <v>89</v>
      </c>
      <c r="D85" s="135" t="s">
        <v>13</v>
      </c>
      <c r="E85" s="138">
        <v>630</v>
      </c>
      <c r="F85" s="136" t="s">
        <v>243</v>
      </c>
      <c r="G85" s="136" t="s">
        <v>15</v>
      </c>
      <c r="H85" s="135">
        <v>630</v>
      </c>
      <c r="I85" s="134" t="s">
        <v>241</v>
      </c>
      <c r="J85" s="129">
        <v>0.27</v>
      </c>
      <c r="K85" s="140">
        <v>0.03</v>
      </c>
      <c r="L85" s="41">
        <v>0.24728101116990006</v>
      </c>
    </row>
    <row r="86" spans="1:83" s="42" customFormat="1" ht="14.45" customHeight="1" x14ac:dyDescent="0.2">
      <c r="A86" s="197" t="s">
        <v>108</v>
      </c>
      <c r="B86" s="158" t="s">
        <v>556</v>
      </c>
      <c r="C86" s="118">
        <v>90</v>
      </c>
      <c r="D86" s="135" t="s">
        <v>13</v>
      </c>
      <c r="E86" s="138">
        <v>1000</v>
      </c>
      <c r="F86" s="136" t="s">
        <v>144</v>
      </c>
      <c r="G86" s="136" t="s">
        <v>15</v>
      </c>
      <c r="H86" s="135">
        <v>1000</v>
      </c>
      <c r="I86" s="134" t="s">
        <v>139</v>
      </c>
      <c r="J86" s="129">
        <v>0.15</v>
      </c>
      <c r="K86" s="140">
        <v>0.05</v>
      </c>
      <c r="L86" s="41">
        <v>0.17939814814814817</v>
      </c>
    </row>
    <row r="87" spans="1:83" s="42" customFormat="1" ht="14.45" customHeight="1" x14ac:dyDescent="0.2">
      <c r="A87" s="197" t="s">
        <v>108</v>
      </c>
      <c r="B87" s="158" t="s">
        <v>556</v>
      </c>
      <c r="C87" s="118">
        <v>92</v>
      </c>
      <c r="D87" s="135" t="s">
        <v>13</v>
      </c>
      <c r="E87" s="138">
        <v>1000</v>
      </c>
      <c r="F87" s="136" t="s">
        <v>217</v>
      </c>
      <c r="G87" s="136" t="s">
        <v>15</v>
      </c>
      <c r="H87" s="135">
        <v>1000</v>
      </c>
      <c r="I87" s="134" t="s">
        <v>353</v>
      </c>
      <c r="J87" s="129">
        <v>0.24</v>
      </c>
      <c r="K87" s="140">
        <v>0.19</v>
      </c>
      <c r="L87" s="41">
        <v>0.40740740740740744</v>
      </c>
    </row>
    <row r="88" spans="1:83" s="42" customFormat="1" ht="14.45" customHeight="1" x14ac:dyDescent="0.2">
      <c r="A88" s="197" t="s">
        <v>113</v>
      </c>
      <c r="B88" s="158" t="s">
        <v>556</v>
      </c>
      <c r="C88" s="118">
        <v>93</v>
      </c>
      <c r="D88" s="135" t="s">
        <v>13</v>
      </c>
      <c r="E88" s="138">
        <v>160</v>
      </c>
      <c r="F88" s="136" t="s">
        <v>362</v>
      </c>
      <c r="G88" s="136"/>
      <c r="H88" s="135"/>
      <c r="I88" s="134"/>
      <c r="J88" s="129">
        <v>0.13</v>
      </c>
      <c r="K88" s="140"/>
      <c r="L88" s="41">
        <v>0.11140046296296298</v>
      </c>
    </row>
    <row r="89" spans="1:83" s="42" customFormat="1" ht="13.9" customHeight="1" thickBot="1" x14ac:dyDescent="0.25">
      <c r="A89" s="197" t="s">
        <v>113</v>
      </c>
      <c r="B89" s="158" t="s">
        <v>556</v>
      </c>
      <c r="C89" s="118">
        <v>94</v>
      </c>
      <c r="D89" s="135" t="s">
        <v>13</v>
      </c>
      <c r="E89" s="36">
        <v>250</v>
      </c>
      <c r="F89" s="136" t="s">
        <v>125</v>
      </c>
      <c r="G89" s="136"/>
      <c r="H89" s="135"/>
      <c r="I89" s="134"/>
      <c r="J89" s="129">
        <v>0.17</v>
      </c>
      <c r="K89" s="140"/>
      <c r="L89" s="41">
        <v>0.15648148148148147</v>
      </c>
    </row>
    <row r="90" spans="1:83" s="50" customFormat="1" ht="13.9" customHeight="1" x14ac:dyDescent="0.2">
      <c r="A90" s="197" t="s">
        <v>108</v>
      </c>
      <c r="B90" s="158" t="s">
        <v>556</v>
      </c>
      <c r="C90" s="118">
        <v>95</v>
      </c>
      <c r="D90" s="218" t="s">
        <v>322</v>
      </c>
      <c r="E90" s="138">
        <v>250</v>
      </c>
      <c r="F90" s="136"/>
      <c r="G90" s="136" t="s">
        <v>15</v>
      </c>
      <c r="H90" s="135">
        <v>250</v>
      </c>
      <c r="I90" s="134" t="s">
        <v>105</v>
      </c>
      <c r="J90" s="129">
        <v>0</v>
      </c>
      <c r="K90" s="140">
        <v>0.01</v>
      </c>
      <c r="L90" s="41">
        <v>1.1111111111111112E-2</v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</row>
    <row r="91" spans="1:83" s="42" customFormat="1" ht="13.9" customHeight="1" x14ac:dyDescent="0.2">
      <c r="A91" s="197" t="s">
        <v>108</v>
      </c>
      <c r="B91" s="158" t="s">
        <v>556</v>
      </c>
      <c r="C91" s="118">
        <v>96</v>
      </c>
      <c r="D91" s="135" t="s">
        <v>13</v>
      </c>
      <c r="E91" s="138">
        <v>1000</v>
      </c>
      <c r="F91" s="136" t="s">
        <v>126</v>
      </c>
      <c r="G91" s="136" t="s">
        <v>15</v>
      </c>
      <c r="H91" s="135">
        <v>1000</v>
      </c>
      <c r="I91" s="134" t="s">
        <v>119</v>
      </c>
      <c r="J91" s="129">
        <v>0.08</v>
      </c>
      <c r="K91" s="140">
        <v>0.06</v>
      </c>
      <c r="L91" s="41">
        <v>0.1113425925925926</v>
      </c>
    </row>
    <row r="92" spans="1:83" s="42" customFormat="1" ht="13.9" customHeight="1" thickBot="1" x14ac:dyDescent="0.25">
      <c r="A92" s="197" t="s">
        <v>108</v>
      </c>
      <c r="B92" s="158" t="s">
        <v>556</v>
      </c>
      <c r="C92" s="118">
        <v>97</v>
      </c>
      <c r="D92" s="135" t="s">
        <v>13</v>
      </c>
      <c r="E92" s="138">
        <v>1600</v>
      </c>
      <c r="F92" s="136" t="s">
        <v>355</v>
      </c>
      <c r="G92" s="136" t="s">
        <v>15</v>
      </c>
      <c r="H92" s="135">
        <v>1600</v>
      </c>
      <c r="I92" s="134" t="s">
        <v>597</v>
      </c>
      <c r="J92" s="129">
        <v>0.05</v>
      </c>
      <c r="K92" s="140">
        <v>0.02</v>
      </c>
      <c r="L92" s="41">
        <v>4.8611111111111119E-2</v>
      </c>
    </row>
    <row r="93" spans="1:83" s="50" customFormat="1" ht="13.9" customHeight="1" thickBot="1" x14ac:dyDescent="0.25">
      <c r="A93" s="197" t="s">
        <v>108</v>
      </c>
      <c r="B93" s="158" t="s">
        <v>556</v>
      </c>
      <c r="C93" s="118">
        <v>99</v>
      </c>
      <c r="D93" s="218" t="s">
        <v>253</v>
      </c>
      <c r="E93" s="138">
        <v>1000</v>
      </c>
      <c r="F93" s="136"/>
      <c r="G93" s="136" t="s">
        <v>15</v>
      </c>
      <c r="H93" s="135">
        <v>1000</v>
      </c>
      <c r="I93" s="134" t="s">
        <v>283</v>
      </c>
      <c r="J93" s="129">
        <v>0</v>
      </c>
      <c r="K93" s="140">
        <v>0.2</v>
      </c>
      <c r="L93" s="41">
        <v>0.17523148148148152</v>
      </c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</row>
    <row r="94" spans="1:83" s="50" customFormat="1" ht="13.9" customHeight="1" x14ac:dyDescent="0.2">
      <c r="A94" s="197" t="s">
        <v>108</v>
      </c>
      <c r="B94" s="158" t="s">
        <v>556</v>
      </c>
      <c r="C94" s="118">
        <v>102</v>
      </c>
      <c r="D94" s="135" t="s">
        <v>13</v>
      </c>
      <c r="E94" s="138">
        <v>100</v>
      </c>
      <c r="F94" s="136" t="s">
        <v>366</v>
      </c>
      <c r="G94" s="136"/>
      <c r="H94" s="135"/>
      <c r="I94" s="134"/>
      <c r="J94" s="129">
        <v>0.01</v>
      </c>
      <c r="K94" s="140"/>
      <c r="L94" s="41">
        <v>2.3148148148148147E-3</v>
      </c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</row>
    <row r="95" spans="1:83" s="42" customFormat="1" ht="14.25" customHeight="1" x14ac:dyDescent="0.2">
      <c r="A95" s="197" t="s">
        <v>108</v>
      </c>
      <c r="B95" s="158" t="s">
        <v>556</v>
      </c>
      <c r="C95" s="118">
        <v>105</v>
      </c>
      <c r="D95" s="135" t="s">
        <v>13</v>
      </c>
      <c r="E95" s="138">
        <v>630</v>
      </c>
      <c r="F95" s="136" t="s">
        <v>95</v>
      </c>
      <c r="G95" s="136" t="s">
        <v>15</v>
      </c>
      <c r="H95" s="135">
        <v>630</v>
      </c>
      <c r="I95" s="134" t="s">
        <v>78</v>
      </c>
      <c r="J95" s="129">
        <v>0.01</v>
      </c>
      <c r="K95" s="140">
        <v>0.01</v>
      </c>
      <c r="L95" s="41">
        <v>5.8788947677836569E-3</v>
      </c>
    </row>
    <row r="96" spans="1:83" s="52" customFormat="1" ht="14.25" customHeight="1" thickBot="1" x14ac:dyDescent="0.25">
      <c r="A96" s="197" t="s">
        <v>108</v>
      </c>
      <c r="B96" s="158" t="s">
        <v>556</v>
      </c>
      <c r="C96" s="118">
        <v>106</v>
      </c>
      <c r="D96" s="218" t="s">
        <v>598</v>
      </c>
      <c r="E96" s="138">
        <v>1000</v>
      </c>
      <c r="F96" s="136" t="s">
        <v>599</v>
      </c>
      <c r="G96" s="218" t="s">
        <v>600</v>
      </c>
      <c r="H96" s="135">
        <v>1000</v>
      </c>
      <c r="I96" s="134" t="s">
        <v>106</v>
      </c>
      <c r="J96" s="129"/>
      <c r="K96" s="140"/>
      <c r="L96" s="41">
        <v>0</v>
      </c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</row>
    <row r="97" spans="1:12" s="42" customFormat="1" ht="13.9" customHeight="1" x14ac:dyDescent="0.2">
      <c r="A97" s="197" t="s">
        <v>348</v>
      </c>
      <c r="B97" s="158" t="s">
        <v>556</v>
      </c>
      <c r="C97" s="118">
        <v>111</v>
      </c>
      <c r="D97" s="135" t="s">
        <v>13</v>
      </c>
      <c r="E97" s="138">
        <v>160</v>
      </c>
      <c r="F97" s="136"/>
      <c r="G97" s="136"/>
      <c r="H97" s="135"/>
      <c r="I97" s="134"/>
      <c r="J97" s="129">
        <v>0</v>
      </c>
      <c r="K97" s="140"/>
      <c r="L97" s="41">
        <v>0</v>
      </c>
    </row>
    <row r="98" spans="1:12" s="42" customFormat="1" ht="13.9" customHeight="1" x14ac:dyDescent="0.2">
      <c r="A98" s="197" t="s">
        <v>108</v>
      </c>
      <c r="B98" s="158" t="s">
        <v>556</v>
      </c>
      <c r="C98" s="118">
        <v>113</v>
      </c>
      <c r="D98" s="218" t="s">
        <v>322</v>
      </c>
      <c r="E98" s="138">
        <v>630</v>
      </c>
      <c r="F98" s="136"/>
      <c r="G98" s="136" t="s">
        <v>15</v>
      </c>
      <c r="H98" s="135">
        <v>630</v>
      </c>
      <c r="I98" s="134" t="s">
        <v>138</v>
      </c>
      <c r="J98" s="129">
        <v>0</v>
      </c>
      <c r="K98" s="140">
        <v>0.11</v>
      </c>
      <c r="L98" s="41">
        <v>8.4876543209876545E-2</v>
      </c>
    </row>
    <row r="99" spans="1:12" s="42" customFormat="1" ht="13.9" customHeight="1" x14ac:dyDescent="0.2">
      <c r="A99" s="197" t="s">
        <v>108</v>
      </c>
      <c r="B99" s="158" t="s">
        <v>556</v>
      </c>
      <c r="C99" s="118">
        <v>114</v>
      </c>
      <c r="D99" s="218" t="s">
        <v>322</v>
      </c>
      <c r="E99" s="138">
        <v>630</v>
      </c>
      <c r="F99" s="136"/>
      <c r="G99" s="136" t="s">
        <v>15</v>
      </c>
      <c r="H99" s="135">
        <v>630</v>
      </c>
      <c r="I99" s="134" t="s">
        <v>171</v>
      </c>
      <c r="J99" s="129">
        <v>0</v>
      </c>
      <c r="K99" s="140">
        <v>0.15</v>
      </c>
      <c r="L99" s="41">
        <v>0.12713109935332156</v>
      </c>
    </row>
    <row r="100" spans="1:12" s="42" customFormat="1" ht="13.9" customHeight="1" x14ac:dyDescent="0.2">
      <c r="A100" s="197" t="s">
        <v>113</v>
      </c>
      <c r="B100" s="158" t="s">
        <v>556</v>
      </c>
      <c r="C100" s="118">
        <v>115</v>
      </c>
      <c r="D100" s="135" t="s">
        <v>13</v>
      </c>
      <c r="E100" s="138">
        <v>250</v>
      </c>
      <c r="F100" s="136" t="s">
        <v>300</v>
      </c>
      <c r="G100" s="136"/>
      <c r="H100" s="135"/>
      <c r="I100" s="134"/>
      <c r="J100" s="129">
        <v>0.02</v>
      </c>
      <c r="K100" s="143"/>
      <c r="L100" s="41">
        <v>1.7592592592592594E-2</v>
      </c>
    </row>
    <row r="101" spans="1:12" s="49" customFormat="1" ht="14.45" customHeight="1" x14ac:dyDescent="0.2">
      <c r="A101" s="197" t="s">
        <v>113</v>
      </c>
      <c r="B101" s="158" t="s">
        <v>556</v>
      </c>
      <c r="C101" s="118">
        <v>116</v>
      </c>
      <c r="D101" s="218" t="s">
        <v>601</v>
      </c>
      <c r="E101" s="138">
        <v>160</v>
      </c>
      <c r="F101" s="136"/>
      <c r="G101" s="220"/>
      <c r="H101" s="221"/>
      <c r="I101" s="648"/>
      <c r="J101" s="129">
        <v>0</v>
      </c>
      <c r="K101" s="144"/>
      <c r="L101" s="41">
        <v>0</v>
      </c>
    </row>
    <row r="102" spans="1:12" s="42" customFormat="1" ht="13.9" customHeight="1" x14ac:dyDescent="0.2">
      <c r="A102" s="197" t="s">
        <v>113</v>
      </c>
      <c r="B102" s="158" t="s">
        <v>556</v>
      </c>
      <c r="C102" s="118">
        <v>118</v>
      </c>
      <c r="D102" s="135" t="s">
        <v>13</v>
      </c>
      <c r="E102" s="138">
        <v>250</v>
      </c>
      <c r="F102" s="136" t="s">
        <v>433</v>
      </c>
      <c r="G102" s="136"/>
      <c r="H102" s="135"/>
      <c r="I102" s="134"/>
      <c r="J102" s="129">
        <v>0.02</v>
      </c>
      <c r="K102" s="140"/>
      <c r="L102" s="41">
        <v>1.0185185185185186E-2</v>
      </c>
    </row>
    <row r="103" spans="1:12" s="42" customFormat="1" ht="13.9" customHeight="1" x14ac:dyDescent="0.2">
      <c r="A103" s="197" t="s">
        <v>345</v>
      </c>
      <c r="B103" s="158" t="s">
        <v>556</v>
      </c>
      <c r="C103" s="118">
        <v>120</v>
      </c>
      <c r="D103" s="135" t="s">
        <v>265</v>
      </c>
      <c r="E103" s="138">
        <v>630</v>
      </c>
      <c r="F103" s="136" t="s">
        <v>77</v>
      </c>
      <c r="G103" s="136" t="s">
        <v>15</v>
      </c>
      <c r="H103" s="135">
        <v>630</v>
      </c>
      <c r="I103" s="134" t="s">
        <v>226</v>
      </c>
      <c r="J103" s="129">
        <v>0.14000000000000001</v>
      </c>
      <c r="K103" s="140">
        <v>0.11</v>
      </c>
      <c r="L103" s="41">
        <v>0.22376543209876545</v>
      </c>
    </row>
    <row r="104" spans="1:12" s="42" customFormat="1" ht="13.9" customHeight="1" x14ac:dyDescent="0.2">
      <c r="A104" s="197" t="s">
        <v>113</v>
      </c>
      <c r="B104" s="158" t="s">
        <v>556</v>
      </c>
      <c r="C104" s="118">
        <v>121</v>
      </c>
      <c r="D104" s="135" t="s">
        <v>13</v>
      </c>
      <c r="E104" s="138">
        <v>25</v>
      </c>
      <c r="F104" s="136"/>
      <c r="G104" s="136"/>
      <c r="H104" s="132"/>
      <c r="I104" s="134"/>
      <c r="J104" s="129">
        <v>0</v>
      </c>
      <c r="K104" s="140"/>
      <c r="L104" s="41">
        <v>0</v>
      </c>
    </row>
    <row r="105" spans="1:12" s="42" customFormat="1" ht="13.9" customHeight="1" x14ac:dyDescent="0.2">
      <c r="A105" s="197" t="s">
        <v>108</v>
      </c>
      <c r="B105" s="158" t="s">
        <v>556</v>
      </c>
      <c r="C105" s="118">
        <v>123</v>
      </c>
      <c r="D105" s="135" t="s">
        <v>13</v>
      </c>
      <c r="E105" s="138">
        <v>320</v>
      </c>
      <c r="F105" s="136" t="s">
        <v>434</v>
      </c>
      <c r="G105" s="136" t="s">
        <v>15</v>
      </c>
      <c r="H105" s="135">
        <v>320</v>
      </c>
      <c r="I105" s="134" t="s">
        <v>81</v>
      </c>
      <c r="J105" s="129">
        <v>0.21</v>
      </c>
      <c r="K105" s="140">
        <v>0.18</v>
      </c>
      <c r="L105" s="41">
        <v>0.32552083333333337</v>
      </c>
    </row>
    <row r="106" spans="1:12" s="42" customFormat="1" ht="13.9" customHeight="1" x14ac:dyDescent="0.2">
      <c r="A106" s="197" t="s">
        <v>113</v>
      </c>
      <c r="B106" s="158" t="s">
        <v>556</v>
      </c>
      <c r="C106" s="118">
        <v>124</v>
      </c>
      <c r="D106" s="135" t="s">
        <v>13</v>
      </c>
      <c r="E106" s="138">
        <v>250</v>
      </c>
      <c r="F106" s="136" t="s">
        <v>256</v>
      </c>
      <c r="G106" s="136"/>
      <c r="H106" s="132"/>
      <c r="I106" s="134"/>
      <c r="J106" s="129">
        <v>0.38</v>
      </c>
      <c r="K106" s="140"/>
      <c r="L106" s="41">
        <v>0.24351851851851855</v>
      </c>
    </row>
    <row r="107" spans="1:12" s="42" customFormat="1" ht="14.45" customHeight="1" x14ac:dyDescent="0.2">
      <c r="A107" s="197" t="s">
        <v>108</v>
      </c>
      <c r="B107" s="158" t="s">
        <v>556</v>
      </c>
      <c r="C107" s="118">
        <v>125</v>
      </c>
      <c r="D107" s="218" t="s">
        <v>601</v>
      </c>
      <c r="E107" s="138">
        <v>160</v>
      </c>
      <c r="F107" s="136"/>
      <c r="G107" s="634" t="s">
        <v>602</v>
      </c>
      <c r="H107" s="135">
        <v>160</v>
      </c>
      <c r="I107" s="134"/>
      <c r="J107" s="129">
        <v>0</v>
      </c>
      <c r="K107" s="140">
        <v>0</v>
      </c>
      <c r="L107" s="41">
        <v>0</v>
      </c>
    </row>
    <row r="108" spans="1:12" s="42" customFormat="1" ht="13.9" customHeight="1" x14ac:dyDescent="0.2">
      <c r="A108" s="197" t="s">
        <v>108</v>
      </c>
      <c r="B108" s="158" t="s">
        <v>556</v>
      </c>
      <c r="C108" s="118">
        <v>126</v>
      </c>
      <c r="D108" s="135" t="s">
        <v>13</v>
      </c>
      <c r="E108" s="138">
        <v>400</v>
      </c>
      <c r="F108" s="136" t="s">
        <v>75</v>
      </c>
      <c r="G108" s="136" t="s">
        <v>15</v>
      </c>
      <c r="H108" s="135">
        <v>400</v>
      </c>
      <c r="I108" s="134" t="s">
        <v>88</v>
      </c>
      <c r="J108" s="129">
        <v>0.5</v>
      </c>
      <c r="K108" s="140">
        <v>0.68</v>
      </c>
      <c r="L108" s="41">
        <v>1.1018518518518519</v>
      </c>
    </row>
    <row r="109" spans="1:12" s="42" customFormat="1" ht="13.9" customHeight="1" x14ac:dyDescent="0.2">
      <c r="A109" s="197" t="s">
        <v>108</v>
      </c>
      <c r="B109" s="158" t="s">
        <v>556</v>
      </c>
      <c r="C109" s="118">
        <v>127</v>
      </c>
      <c r="D109" s="135" t="s">
        <v>13</v>
      </c>
      <c r="E109" s="138">
        <v>160</v>
      </c>
      <c r="F109" s="136" t="s">
        <v>94</v>
      </c>
      <c r="G109" s="136" t="s">
        <v>15</v>
      </c>
      <c r="H109" s="135">
        <v>160</v>
      </c>
      <c r="I109" s="134" t="s">
        <v>33</v>
      </c>
      <c r="J109" s="129">
        <v>0.08</v>
      </c>
      <c r="K109" s="140">
        <v>0.13</v>
      </c>
      <c r="L109" s="41">
        <v>0.15769675925925927</v>
      </c>
    </row>
    <row r="110" spans="1:12" s="42" customFormat="1" ht="13.9" customHeight="1" x14ac:dyDescent="0.2">
      <c r="A110" s="197" t="s">
        <v>108</v>
      </c>
      <c r="B110" s="158" t="s">
        <v>556</v>
      </c>
      <c r="C110" s="118">
        <v>128</v>
      </c>
      <c r="D110" s="135" t="s">
        <v>13</v>
      </c>
      <c r="E110" s="138">
        <v>630</v>
      </c>
      <c r="F110" s="136" t="s">
        <v>62</v>
      </c>
      <c r="G110" s="136" t="s">
        <v>15</v>
      </c>
      <c r="H110" s="135">
        <v>630</v>
      </c>
      <c r="I110" s="134" t="s">
        <v>33</v>
      </c>
      <c r="J110" s="129">
        <v>0.22</v>
      </c>
      <c r="K110" s="140">
        <v>0.14000000000000001</v>
      </c>
      <c r="L110" s="41">
        <v>0.31746031746031744</v>
      </c>
    </row>
    <row r="111" spans="1:12" s="42" customFormat="1" ht="13.9" customHeight="1" x14ac:dyDescent="0.2">
      <c r="A111" s="197" t="s">
        <v>108</v>
      </c>
      <c r="B111" s="158" t="s">
        <v>556</v>
      </c>
      <c r="C111" s="118">
        <v>129</v>
      </c>
      <c r="D111" s="135" t="s">
        <v>13</v>
      </c>
      <c r="E111" s="138">
        <v>160</v>
      </c>
      <c r="F111" s="136" t="s">
        <v>340</v>
      </c>
      <c r="G111" s="136" t="s">
        <v>15</v>
      </c>
      <c r="H111" s="135">
        <v>160</v>
      </c>
      <c r="I111" s="134" t="s">
        <v>371</v>
      </c>
      <c r="J111" s="129">
        <v>0.08</v>
      </c>
      <c r="K111" s="140">
        <v>0.23</v>
      </c>
      <c r="L111" s="41">
        <v>0.23871527777777776</v>
      </c>
    </row>
    <row r="112" spans="1:12" s="42" customFormat="1" ht="13.9" customHeight="1" x14ac:dyDescent="0.2">
      <c r="A112" s="197" t="s">
        <v>108</v>
      </c>
      <c r="B112" s="158" t="s">
        <v>556</v>
      </c>
      <c r="C112" s="118">
        <v>130</v>
      </c>
      <c r="D112" s="135" t="s">
        <v>13</v>
      </c>
      <c r="E112" s="138">
        <v>400</v>
      </c>
      <c r="F112" s="136" t="s">
        <v>479</v>
      </c>
      <c r="G112" s="136" t="s">
        <v>15</v>
      </c>
      <c r="H112" s="135">
        <v>400</v>
      </c>
      <c r="I112" s="134" t="s">
        <v>603</v>
      </c>
      <c r="J112" s="129">
        <v>0.18</v>
      </c>
      <c r="K112" s="140">
        <v>0.36</v>
      </c>
      <c r="L112" s="41">
        <v>0.47974537037037046</v>
      </c>
    </row>
    <row r="113" spans="1:13" s="42" customFormat="1" ht="13.9" customHeight="1" x14ac:dyDescent="0.2">
      <c r="A113" s="197" t="s">
        <v>108</v>
      </c>
      <c r="B113" s="158" t="s">
        <v>556</v>
      </c>
      <c r="C113" s="118">
        <v>131</v>
      </c>
      <c r="D113" s="135" t="s">
        <v>13</v>
      </c>
      <c r="E113" s="138">
        <v>160</v>
      </c>
      <c r="F113" s="136" t="s">
        <v>18</v>
      </c>
      <c r="G113" s="136" t="s">
        <v>15</v>
      </c>
      <c r="H113" s="135">
        <v>160</v>
      </c>
      <c r="I113" s="134" t="s">
        <v>604</v>
      </c>
      <c r="J113" s="129">
        <v>7.0000000000000007E-2</v>
      </c>
      <c r="K113" s="140">
        <v>0.05</v>
      </c>
      <c r="L113" s="41">
        <v>8.1018518518518517E-2</v>
      </c>
    </row>
    <row r="114" spans="1:13" s="42" customFormat="1" ht="13.9" customHeight="1" x14ac:dyDescent="0.2">
      <c r="A114" s="197" t="s">
        <v>113</v>
      </c>
      <c r="B114" s="158" t="s">
        <v>556</v>
      </c>
      <c r="C114" s="118">
        <v>132</v>
      </c>
      <c r="D114" s="135" t="s">
        <v>13</v>
      </c>
      <c r="E114" s="138">
        <v>400</v>
      </c>
      <c r="F114" s="136" t="s">
        <v>177</v>
      </c>
      <c r="G114" s="136"/>
      <c r="H114" s="132"/>
      <c r="I114" s="134"/>
      <c r="J114" s="129">
        <v>0.36</v>
      </c>
      <c r="K114" s="140"/>
      <c r="L114" s="41">
        <v>0.35590277777777773</v>
      </c>
    </row>
    <row r="115" spans="1:13" s="42" customFormat="1" ht="13.9" customHeight="1" x14ac:dyDescent="0.2">
      <c r="A115" s="197" t="s">
        <v>108</v>
      </c>
      <c r="B115" s="158" t="s">
        <v>556</v>
      </c>
      <c r="C115" s="118">
        <v>133</v>
      </c>
      <c r="D115" s="135" t="s">
        <v>13</v>
      </c>
      <c r="E115" s="138">
        <v>630</v>
      </c>
      <c r="F115" s="136" t="s">
        <v>84</v>
      </c>
      <c r="G115" s="136" t="s">
        <v>15</v>
      </c>
      <c r="H115" s="135">
        <v>630</v>
      </c>
      <c r="I115" s="134" t="s">
        <v>333</v>
      </c>
      <c r="J115" s="129">
        <v>0.36</v>
      </c>
      <c r="K115" s="140">
        <v>0.31</v>
      </c>
      <c r="L115" s="41">
        <v>0.59156378600823056</v>
      </c>
    </row>
    <row r="116" spans="1:13" ht="13.9" customHeight="1" x14ac:dyDescent="0.2">
      <c r="A116" s="197" t="s">
        <v>113</v>
      </c>
      <c r="B116" s="158" t="s">
        <v>556</v>
      </c>
      <c r="C116" s="118">
        <v>134</v>
      </c>
      <c r="D116" s="135" t="s">
        <v>13</v>
      </c>
      <c r="E116" s="138">
        <v>160</v>
      </c>
      <c r="F116" s="136" t="s">
        <v>418</v>
      </c>
      <c r="G116" s="136"/>
      <c r="H116" s="135"/>
      <c r="I116" s="134"/>
      <c r="J116" s="129">
        <v>0.19</v>
      </c>
      <c r="K116" s="140"/>
      <c r="L116" s="41">
        <v>0.14901620370370372</v>
      </c>
      <c r="M116" s="42"/>
    </row>
    <row r="117" spans="1:13" s="42" customFormat="1" ht="13.5" customHeight="1" x14ac:dyDescent="0.2">
      <c r="A117" s="197" t="s">
        <v>113</v>
      </c>
      <c r="B117" s="158" t="s">
        <v>556</v>
      </c>
      <c r="C117" s="118">
        <v>135</v>
      </c>
      <c r="D117" s="135" t="s">
        <v>13</v>
      </c>
      <c r="E117" s="138">
        <v>630</v>
      </c>
      <c r="F117" s="136" t="s">
        <v>177</v>
      </c>
      <c r="G117" s="136"/>
      <c r="H117" s="132"/>
      <c r="I117" s="134"/>
      <c r="J117" s="129">
        <v>0.05</v>
      </c>
      <c r="K117" s="140"/>
      <c r="L117" s="41">
        <v>3.1966490299823638E-2</v>
      </c>
    </row>
    <row r="118" spans="1:13" s="42" customFormat="1" ht="13.9" customHeight="1" x14ac:dyDescent="0.2">
      <c r="A118" s="197" t="s">
        <v>113</v>
      </c>
      <c r="B118" s="158" t="s">
        <v>556</v>
      </c>
      <c r="C118" s="118">
        <v>136</v>
      </c>
      <c r="D118" s="135" t="s">
        <v>13</v>
      </c>
      <c r="E118" s="138">
        <v>250</v>
      </c>
      <c r="F118" s="136"/>
      <c r="G118" s="136"/>
      <c r="H118" s="132"/>
      <c r="I118" s="134"/>
      <c r="J118" s="129">
        <v>0</v>
      </c>
      <c r="K118" s="140"/>
      <c r="L118" s="41">
        <v>0</v>
      </c>
    </row>
    <row r="119" spans="1:13" s="42" customFormat="1" ht="13.9" customHeight="1" x14ac:dyDescent="0.2">
      <c r="A119" s="197" t="s">
        <v>108</v>
      </c>
      <c r="B119" s="158" t="s">
        <v>556</v>
      </c>
      <c r="C119" s="118">
        <v>137</v>
      </c>
      <c r="D119" s="135" t="s">
        <v>13</v>
      </c>
      <c r="E119" s="138">
        <v>400</v>
      </c>
      <c r="F119" s="136" t="s">
        <v>190</v>
      </c>
      <c r="G119" s="136" t="s">
        <v>15</v>
      </c>
      <c r="H119" s="135">
        <v>400</v>
      </c>
      <c r="I119" s="134" t="s">
        <v>95</v>
      </c>
      <c r="J119" s="129">
        <v>0.16840277777777779</v>
      </c>
      <c r="K119" s="140">
        <v>5.0347222222222224E-2</v>
      </c>
      <c r="L119" s="41">
        <v>0.16840277777777779</v>
      </c>
    </row>
    <row r="120" spans="1:13" s="42" customFormat="1" ht="13.9" customHeight="1" x14ac:dyDescent="0.2">
      <c r="A120" s="197" t="s">
        <v>108</v>
      </c>
      <c r="B120" s="158" t="s">
        <v>556</v>
      </c>
      <c r="C120" s="118">
        <v>138</v>
      </c>
      <c r="D120" s="135" t="s">
        <v>13</v>
      </c>
      <c r="E120" s="138">
        <v>250</v>
      </c>
      <c r="F120" s="136" t="s">
        <v>43</v>
      </c>
      <c r="G120" s="136"/>
      <c r="H120" s="132"/>
      <c r="I120" s="134"/>
      <c r="J120" s="129">
        <v>0.21388888888888891</v>
      </c>
      <c r="K120" s="140"/>
      <c r="L120" s="41">
        <v>0.1675925925925926</v>
      </c>
    </row>
    <row r="121" spans="1:13" s="42" customFormat="1" ht="13.9" customHeight="1" x14ac:dyDescent="0.2">
      <c r="A121" s="197" t="s">
        <v>108</v>
      </c>
      <c r="B121" s="158" t="s">
        <v>556</v>
      </c>
      <c r="C121" s="118">
        <v>139</v>
      </c>
      <c r="D121" s="135" t="s">
        <v>13</v>
      </c>
      <c r="E121" s="138">
        <v>630</v>
      </c>
      <c r="F121" s="136" t="s">
        <v>34</v>
      </c>
      <c r="G121" s="136" t="s">
        <v>15</v>
      </c>
      <c r="H121" s="135">
        <v>630</v>
      </c>
      <c r="I121" s="134" t="s">
        <v>437</v>
      </c>
      <c r="J121" s="129">
        <v>0.13558201058201058</v>
      </c>
      <c r="K121" s="140">
        <v>0.14770723104056438</v>
      </c>
      <c r="L121" s="41">
        <v>0.24581128747795414</v>
      </c>
    </row>
    <row r="122" spans="1:13" s="42" customFormat="1" ht="13.9" customHeight="1" x14ac:dyDescent="0.2">
      <c r="A122" s="197" t="s">
        <v>108</v>
      </c>
      <c r="B122" s="158" t="s">
        <v>556</v>
      </c>
      <c r="C122" s="118">
        <v>140</v>
      </c>
      <c r="D122" s="135" t="s">
        <v>13</v>
      </c>
      <c r="E122" s="138">
        <v>100</v>
      </c>
      <c r="F122" s="136"/>
      <c r="G122" s="136" t="s">
        <v>15</v>
      </c>
      <c r="H122" s="135">
        <v>100</v>
      </c>
      <c r="I122" s="134"/>
      <c r="J122" s="129">
        <v>0</v>
      </c>
      <c r="K122" s="140">
        <v>0</v>
      </c>
      <c r="L122" s="41">
        <v>0</v>
      </c>
    </row>
    <row r="123" spans="1:13" s="42" customFormat="1" ht="13.9" customHeight="1" x14ac:dyDescent="0.2">
      <c r="A123" s="197" t="s">
        <v>108</v>
      </c>
      <c r="B123" s="158" t="s">
        <v>556</v>
      </c>
      <c r="C123" s="118">
        <v>141</v>
      </c>
      <c r="D123" s="135" t="s">
        <v>13</v>
      </c>
      <c r="E123" s="138">
        <v>630</v>
      </c>
      <c r="F123" s="136" t="s">
        <v>219</v>
      </c>
      <c r="G123" s="136" t="s">
        <v>15</v>
      </c>
      <c r="H123" s="135">
        <v>630</v>
      </c>
      <c r="I123" s="134" t="s">
        <v>293</v>
      </c>
      <c r="J123" s="129">
        <v>0.15652557319223986</v>
      </c>
      <c r="K123" s="140">
        <v>0.26565255731922399</v>
      </c>
      <c r="L123" s="41">
        <v>0.39168136390358615</v>
      </c>
    </row>
    <row r="124" spans="1:13" s="42" customFormat="1" ht="25.5" x14ac:dyDescent="0.2">
      <c r="A124" s="197" t="s">
        <v>284</v>
      </c>
      <c r="B124" s="158" t="s">
        <v>556</v>
      </c>
      <c r="C124" s="118">
        <v>142</v>
      </c>
      <c r="D124" s="340" t="s">
        <v>601</v>
      </c>
      <c r="E124" s="138">
        <v>400</v>
      </c>
      <c r="F124" s="136"/>
      <c r="G124" s="649" t="s">
        <v>602</v>
      </c>
      <c r="H124" s="135">
        <v>400</v>
      </c>
      <c r="I124" s="134"/>
      <c r="J124" s="129">
        <v>0</v>
      </c>
      <c r="K124" s="140">
        <v>0</v>
      </c>
      <c r="L124" s="41">
        <v>0</v>
      </c>
    </row>
    <row r="125" spans="1:13" s="42" customFormat="1" ht="13.9" customHeight="1" x14ac:dyDescent="0.2">
      <c r="A125" s="197" t="s">
        <v>113</v>
      </c>
      <c r="B125" s="158" t="s">
        <v>556</v>
      </c>
      <c r="C125" s="118">
        <v>143</v>
      </c>
      <c r="D125" s="135" t="s">
        <v>13</v>
      </c>
      <c r="E125" s="138">
        <v>160</v>
      </c>
      <c r="F125" s="136" t="s">
        <v>558</v>
      </c>
      <c r="G125" s="136"/>
      <c r="H125" s="132"/>
      <c r="I125" s="134"/>
      <c r="J125" s="129">
        <v>0.69878472222222232</v>
      </c>
      <c r="K125" s="140"/>
      <c r="L125" s="41">
        <v>0.46585648148148145</v>
      </c>
    </row>
    <row r="126" spans="1:13" s="42" customFormat="1" ht="13.9" customHeight="1" x14ac:dyDescent="0.2">
      <c r="A126" s="197" t="s">
        <v>113</v>
      </c>
      <c r="B126" s="158" t="s">
        <v>556</v>
      </c>
      <c r="C126" s="118">
        <v>144</v>
      </c>
      <c r="D126" s="135" t="s">
        <v>13</v>
      </c>
      <c r="E126" s="138">
        <v>400</v>
      </c>
      <c r="F126" s="136" t="s">
        <v>248</v>
      </c>
      <c r="G126" s="136"/>
      <c r="H126" s="132"/>
      <c r="I126" s="134"/>
      <c r="J126" s="129">
        <v>0.27604166666666669</v>
      </c>
      <c r="K126" s="140"/>
      <c r="L126" s="41">
        <v>0.23668981481481485</v>
      </c>
    </row>
    <row r="127" spans="1:13" s="42" customFormat="1" ht="13.9" customHeight="1" x14ac:dyDescent="0.2">
      <c r="A127" s="197" t="s">
        <v>113</v>
      </c>
      <c r="B127" s="158" t="s">
        <v>556</v>
      </c>
      <c r="C127" s="118">
        <v>145</v>
      </c>
      <c r="D127" s="135" t="s">
        <v>13</v>
      </c>
      <c r="E127" s="138">
        <v>400</v>
      </c>
      <c r="F127" s="136" t="s">
        <v>127</v>
      </c>
      <c r="G127" s="135"/>
      <c r="H127" s="135"/>
      <c r="I127" s="134"/>
      <c r="J127" s="129">
        <v>0.34722222222222221</v>
      </c>
      <c r="K127" s="140"/>
      <c r="L127" s="41">
        <v>0.30671296296296297</v>
      </c>
    </row>
    <row r="128" spans="1:13" s="42" customFormat="1" ht="13.9" customHeight="1" x14ac:dyDescent="0.2">
      <c r="A128" s="197" t="s">
        <v>108</v>
      </c>
      <c r="B128" s="158" t="s">
        <v>556</v>
      </c>
      <c r="C128" s="118">
        <v>146</v>
      </c>
      <c r="D128" s="135" t="s">
        <v>13</v>
      </c>
      <c r="E128" s="138">
        <v>160</v>
      </c>
      <c r="F128" s="136" t="s">
        <v>605</v>
      </c>
      <c r="G128" s="136" t="s">
        <v>210</v>
      </c>
      <c r="H128" s="135">
        <v>160</v>
      </c>
      <c r="I128" s="134" t="s">
        <v>130</v>
      </c>
      <c r="J128" s="129">
        <v>9.1145833333333343E-2</v>
      </c>
      <c r="K128" s="140">
        <v>7.3784722222222224E-2</v>
      </c>
      <c r="L128" s="41">
        <v>0.12008101851851852</v>
      </c>
    </row>
    <row r="129" spans="1:13" s="42" customFormat="1" ht="13.9" customHeight="1" x14ac:dyDescent="0.2">
      <c r="A129" s="197" t="s">
        <v>108</v>
      </c>
      <c r="B129" s="158" t="s">
        <v>556</v>
      </c>
      <c r="C129" s="118">
        <v>147</v>
      </c>
      <c r="D129" s="135" t="s">
        <v>13</v>
      </c>
      <c r="E129" s="138">
        <v>400</v>
      </c>
      <c r="F129" s="136" t="s">
        <v>367</v>
      </c>
      <c r="G129" s="136" t="s">
        <v>15</v>
      </c>
      <c r="H129" s="135">
        <v>400</v>
      </c>
      <c r="I129" s="134" t="s">
        <v>606</v>
      </c>
      <c r="J129" s="129">
        <v>6.5972222222222224E-2</v>
      </c>
      <c r="K129" s="140">
        <v>2.6041666666666668E-2</v>
      </c>
      <c r="L129" s="41">
        <v>6.7708333333333343E-2</v>
      </c>
    </row>
    <row r="130" spans="1:13" s="42" customFormat="1" ht="13.9" customHeight="1" x14ac:dyDescent="0.2">
      <c r="A130" s="197" t="s">
        <v>108</v>
      </c>
      <c r="B130" s="158" t="s">
        <v>556</v>
      </c>
      <c r="C130" s="118">
        <v>148</v>
      </c>
      <c r="D130" s="135" t="s">
        <v>13</v>
      </c>
      <c r="E130" s="138">
        <v>400</v>
      </c>
      <c r="F130" s="136" t="s">
        <v>300</v>
      </c>
      <c r="G130" s="136" t="s">
        <v>15</v>
      </c>
      <c r="H130" s="135">
        <v>320</v>
      </c>
      <c r="I130" s="134" t="s">
        <v>607</v>
      </c>
      <c r="J130" s="129">
        <v>0.125</v>
      </c>
      <c r="K130" s="140">
        <v>0.10633680555555557</v>
      </c>
      <c r="L130" s="41">
        <v>0.21238425925925924</v>
      </c>
    </row>
    <row r="131" spans="1:13" s="42" customFormat="1" ht="14.45" customHeight="1" x14ac:dyDescent="0.2">
      <c r="A131" s="197" t="s">
        <v>108</v>
      </c>
      <c r="B131" s="158" t="s">
        <v>556</v>
      </c>
      <c r="C131" s="118">
        <v>150</v>
      </c>
      <c r="D131" s="135" t="s">
        <v>13</v>
      </c>
      <c r="E131" s="138">
        <v>630</v>
      </c>
      <c r="F131" s="136" t="s">
        <v>137</v>
      </c>
      <c r="G131" s="136" t="s">
        <v>15</v>
      </c>
      <c r="H131" s="135">
        <v>630</v>
      </c>
      <c r="I131" s="134" t="s">
        <v>608</v>
      </c>
      <c r="J131" s="129">
        <v>0.28990299823633159</v>
      </c>
      <c r="K131" s="140">
        <v>0.34611992945326281</v>
      </c>
      <c r="L131" s="41">
        <v>0.57245737801293362</v>
      </c>
    </row>
    <row r="132" spans="1:13" ht="13.9" customHeight="1" x14ac:dyDescent="0.2">
      <c r="A132" s="197" t="s">
        <v>108</v>
      </c>
      <c r="B132" s="158" t="s">
        <v>556</v>
      </c>
      <c r="C132" s="118">
        <v>151</v>
      </c>
      <c r="D132" s="135" t="s">
        <v>13</v>
      </c>
      <c r="E132" s="138">
        <v>160</v>
      </c>
      <c r="F132" s="136" t="s">
        <v>364</v>
      </c>
      <c r="G132" s="136"/>
      <c r="H132" s="135"/>
      <c r="I132" s="134"/>
      <c r="J132" s="129">
        <v>0.22569444444444445</v>
      </c>
      <c r="K132" s="140"/>
      <c r="L132" s="41">
        <v>0.17939814814814817</v>
      </c>
      <c r="M132" s="42"/>
    </row>
    <row r="133" spans="1:13" s="42" customFormat="1" ht="13.9" customHeight="1" x14ac:dyDescent="0.2">
      <c r="A133" s="197" t="s">
        <v>108</v>
      </c>
      <c r="B133" s="158" t="s">
        <v>556</v>
      </c>
      <c r="C133" s="118">
        <v>152</v>
      </c>
      <c r="D133" s="135" t="s">
        <v>13</v>
      </c>
      <c r="E133" s="138">
        <v>630</v>
      </c>
      <c r="F133" s="136" t="s">
        <v>237</v>
      </c>
      <c r="G133" s="136" t="s">
        <v>15</v>
      </c>
      <c r="H133" s="135">
        <v>630</v>
      </c>
      <c r="I133" s="134" t="s">
        <v>141</v>
      </c>
      <c r="J133" s="129">
        <v>0.21164021164021166</v>
      </c>
      <c r="K133" s="140">
        <v>0.26675485008818345</v>
      </c>
      <c r="L133" s="41">
        <v>0.44054967666078781</v>
      </c>
    </row>
    <row r="134" spans="1:13" s="42" customFormat="1" ht="14.45" customHeight="1" x14ac:dyDescent="0.2">
      <c r="A134" s="197" t="s">
        <v>113</v>
      </c>
      <c r="B134" s="158" t="s">
        <v>556</v>
      </c>
      <c r="C134" s="118">
        <v>153</v>
      </c>
      <c r="D134" s="135" t="s">
        <v>13</v>
      </c>
      <c r="E134" s="138">
        <v>100</v>
      </c>
      <c r="F134" s="136" t="s">
        <v>545</v>
      </c>
      <c r="G134" s="136"/>
      <c r="H134" s="132"/>
      <c r="I134" s="134"/>
      <c r="J134" s="129">
        <v>0.61805555555555558</v>
      </c>
      <c r="K134" s="140"/>
      <c r="L134" s="41">
        <v>0.52546296296296302</v>
      </c>
    </row>
    <row r="135" spans="1:13" s="42" customFormat="1" ht="13.9" customHeight="1" x14ac:dyDescent="0.2">
      <c r="A135" s="197" t="s">
        <v>113</v>
      </c>
      <c r="B135" s="158" t="s">
        <v>556</v>
      </c>
      <c r="C135" s="118">
        <v>154</v>
      </c>
      <c r="D135" s="135" t="s">
        <v>13</v>
      </c>
      <c r="E135" s="138">
        <v>250</v>
      </c>
      <c r="F135" s="136" t="s">
        <v>363</v>
      </c>
      <c r="G135" s="135"/>
      <c r="H135" s="135"/>
      <c r="I135" s="134"/>
      <c r="J135" s="129">
        <v>0.3527777777777778</v>
      </c>
      <c r="K135" s="140"/>
      <c r="L135" s="41">
        <v>0.32685185185185189</v>
      </c>
    </row>
    <row r="136" spans="1:13" s="42" customFormat="1" ht="13.9" customHeight="1" x14ac:dyDescent="0.2">
      <c r="A136" s="197" t="s">
        <v>108</v>
      </c>
      <c r="B136" s="158" t="s">
        <v>556</v>
      </c>
      <c r="C136" s="118">
        <v>155</v>
      </c>
      <c r="D136" s="135" t="s">
        <v>13</v>
      </c>
      <c r="E136" s="138">
        <v>250</v>
      </c>
      <c r="F136" s="136" t="s">
        <v>169</v>
      </c>
      <c r="G136" s="136" t="s">
        <v>15</v>
      </c>
      <c r="H136" s="135">
        <v>250</v>
      </c>
      <c r="I136" s="134" t="s">
        <v>421</v>
      </c>
      <c r="J136" s="129">
        <v>0.14722222222222223</v>
      </c>
      <c r="K136" s="140">
        <v>0.26666666666666666</v>
      </c>
      <c r="L136" s="41">
        <v>0.32870370370370372</v>
      </c>
    </row>
    <row r="137" spans="1:13" s="42" customFormat="1" ht="13.9" customHeight="1" x14ac:dyDescent="0.2">
      <c r="A137" s="197" t="s">
        <v>108</v>
      </c>
      <c r="B137" s="158" t="s">
        <v>556</v>
      </c>
      <c r="C137" s="118">
        <v>157</v>
      </c>
      <c r="D137" s="135" t="s">
        <v>13</v>
      </c>
      <c r="E137" s="138">
        <v>400</v>
      </c>
      <c r="F137" s="136" t="s">
        <v>67</v>
      </c>
      <c r="G137" s="136" t="s">
        <v>15</v>
      </c>
      <c r="H137" s="135">
        <v>400</v>
      </c>
      <c r="I137" s="134" t="s">
        <v>90</v>
      </c>
      <c r="J137" s="129">
        <v>0.21180555555555555</v>
      </c>
      <c r="K137" s="140">
        <v>0.27256944444444448</v>
      </c>
      <c r="L137" s="41">
        <v>0.34375</v>
      </c>
    </row>
    <row r="138" spans="1:13" s="42" customFormat="1" ht="13.9" customHeight="1" x14ac:dyDescent="0.2">
      <c r="A138" s="197" t="s">
        <v>113</v>
      </c>
      <c r="B138" s="158" t="s">
        <v>556</v>
      </c>
      <c r="C138" s="118">
        <v>159</v>
      </c>
      <c r="D138" s="135" t="s">
        <v>13</v>
      </c>
      <c r="E138" s="138">
        <v>160</v>
      </c>
      <c r="F138" s="136" t="s">
        <v>184</v>
      </c>
      <c r="G138" s="136"/>
      <c r="H138" s="132"/>
      <c r="I138" s="134"/>
      <c r="J138" s="129">
        <v>4.7743055555555559E-2</v>
      </c>
      <c r="K138" s="140"/>
      <c r="L138" s="41">
        <v>3.7615740740740741E-2</v>
      </c>
    </row>
    <row r="139" spans="1:13" s="42" customFormat="1" ht="25.5" x14ac:dyDescent="0.2">
      <c r="A139" s="197" t="s">
        <v>108</v>
      </c>
      <c r="B139" s="158" t="s">
        <v>556</v>
      </c>
      <c r="C139" s="118">
        <v>160</v>
      </c>
      <c r="D139" s="340" t="s">
        <v>601</v>
      </c>
      <c r="E139" s="138">
        <v>250</v>
      </c>
      <c r="F139" s="136"/>
      <c r="G139" s="136" t="s">
        <v>15</v>
      </c>
      <c r="H139" s="135">
        <v>250</v>
      </c>
      <c r="I139" s="134"/>
      <c r="J139" s="129">
        <v>0</v>
      </c>
      <c r="K139" s="140">
        <v>0</v>
      </c>
      <c r="L139" s="41">
        <v>0</v>
      </c>
    </row>
    <row r="140" spans="1:13" s="42" customFormat="1" ht="14.45" customHeight="1" x14ac:dyDescent="0.2">
      <c r="A140" s="197" t="s">
        <v>108</v>
      </c>
      <c r="B140" s="158" t="s">
        <v>556</v>
      </c>
      <c r="C140" s="118">
        <v>161</v>
      </c>
      <c r="D140" s="135" t="s">
        <v>37</v>
      </c>
      <c r="E140" s="138">
        <v>250</v>
      </c>
      <c r="F140" s="136" t="s">
        <v>609</v>
      </c>
      <c r="G140" s="136" t="s">
        <v>15</v>
      </c>
      <c r="H140" s="135">
        <v>250</v>
      </c>
      <c r="I140" s="134" t="s">
        <v>313</v>
      </c>
      <c r="J140" s="129">
        <v>6.6666666666666666E-2</v>
      </c>
      <c r="K140" s="140">
        <v>0.22222222222222224</v>
      </c>
      <c r="L140" s="41">
        <v>0.22037037037037038</v>
      </c>
    </row>
    <row r="141" spans="1:13" s="42" customFormat="1" ht="13.9" customHeight="1" x14ac:dyDescent="0.2">
      <c r="A141" s="197" t="s">
        <v>113</v>
      </c>
      <c r="B141" s="158" t="s">
        <v>556</v>
      </c>
      <c r="C141" s="118">
        <v>162</v>
      </c>
      <c r="D141" s="135" t="s">
        <v>13</v>
      </c>
      <c r="E141" s="138">
        <v>160</v>
      </c>
      <c r="F141" s="136" t="s">
        <v>500</v>
      </c>
      <c r="G141" s="136"/>
      <c r="H141" s="132"/>
      <c r="I141" s="134"/>
      <c r="J141" s="129">
        <v>0.19965277777777776</v>
      </c>
      <c r="K141" s="140"/>
      <c r="L141" s="41">
        <v>0.16927083333333334</v>
      </c>
    </row>
    <row r="142" spans="1:13" s="42" customFormat="1" ht="13.9" customHeight="1" x14ac:dyDescent="0.2">
      <c r="A142" s="197" t="s">
        <v>113</v>
      </c>
      <c r="B142" s="158" t="s">
        <v>556</v>
      </c>
      <c r="C142" s="118">
        <v>163</v>
      </c>
      <c r="D142" s="135" t="s">
        <v>13</v>
      </c>
      <c r="E142" s="138">
        <v>160</v>
      </c>
      <c r="F142" s="136" t="s">
        <v>57</v>
      </c>
      <c r="G142" s="136"/>
      <c r="H142" s="132"/>
      <c r="I142" s="134"/>
      <c r="J142" s="129">
        <v>0.16059027777777779</v>
      </c>
      <c r="K142" s="140"/>
      <c r="L142" s="41">
        <v>0.12152777777777778</v>
      </c>
    </row>
    <row r="143" spans="1:13" s="42" customFormat="1" ht="14.45" customHeight="1" x14ac:dyDescent="0.2">
      <c r="A143" s="197" t="s">
        <v>108</v>
      </c>
      <c r="B143" s="158" t="s">
        <v>556</v>
      </c>
      <c r="C143" s="118">
        <v>164</v>
      </c>
      <c r="D143" s="135" t="s">
        <v>308</v>
      </c>
      <c r="E143" s="138">
        <v>160</v>
      </c>
      <c r="F143" s="136" t="s">
        <v>610</v>
      </c>
      <c r="G143" s="136" t="s">
        <v>332</v>
      </c>
      <c r="H143" s="135">
        <v>160</v>
      </c>
      <c r="I143" s="134" t="s">
        <v>340</v>
      </c>
      <c r="J143" s="129">
        <v>0.20833333333333334</v>
      </c>
      <c r="K143" s="140">
        <v>0.11284722222222222</v>
      </c>
      <c r="L143" s="41">
        <v>0.26765046296296302</v>
      </c>
    </row>
    <row r="144" spans="1:13" s="42" customFormat="1" ht="13.9" customHeight="1" x14ac:dyDescent="0.2">
      <c r="A144" s="197" t="s">
        <v>113</v>
      </c>
      <c r="B144" s="158" t="s">
        <v>556</v>
      </c>
      <c r="C144" s="118">
        <v>165</v>
      </c>
      <c r="D144" s="135" t="s">
        <v>13</v>
      </c>
      <c r="E144" s="138">
        <v>250</v>
      </c>
      <c r="F144" s="136" t="s">
        <v>208</v>
      </c>
      <c r="G144" s="135"/>
      <c r="H144" s="136"/>
      <c r="I144" s="650"/>
      <c r="J144" s="129">
        <v>0.21111111111111111</v>
      </c>
      <c r="K144" s="140"/>
      <c r="L144" s="41">
        <v>0.16388888888888889</v>
      </c>
    </row>
    <row r="145" spans="1:12" s="42" customFormat="1" ht="13.9" customHeight="1" x14ac:dyDescent="0.2">
      <c r="A145" s="197" t="s">
        <v>113</v>
      </c>
      <c r="B145" s="158" t="s">
        <v>556</v>
      </c>
      <c r="C145" s="118">
        <v>166</v>
      </c>
      <c r="D145" s="135" t="s">
        <v>13</v>
      </c>
      <c r="E145" s="138">
        <v>400</v>
      </c>
      <c r="F145" s="136" t="s">
        <v>172</v>
      </c>
      <c r="G145" s="136"/>
      <c r="H145" s="132"/>
      <c r="I145" s="134"/>
      <c r="J145" s="129">
        <v>0.30208333333333337</v>
      </c>
      <c r="K145" s="140"/>
      <c r="L145" s="41">
        <v>0.25462962962962959</v>
      </c>
    </row>
    <row r="146" spans="1:12" s="42" customFormat="1" ht="13.9" customHeight="1" x14ac:dyDescent="0.2">
      <c r="A146" s="197" t="s">
        <v>108</v>
      </c>
      <c r="B146" s="158" t="s">
        <v>556</v>
      </c>
      <c r="C146" s="118">
        <v>167</v>
      </c>
      <c r="D146" s="135" t="s">
        <v>13</v>
      </c>
      <c r="E146" s="138">
        <v>400</v>
      </c>
      <c r="F146" s="136" t="s">
        <v>462</v>
      </c>
      <c r="G146" s="136"/>
      <c r="H146" s="132"/>
      <c r="I146" s="134"/>
      <c r="J146" s="129">
        <v>0.14583333333333334</v>
      </c>
      <c r="K146" s="140"/>
      <c r="L146" s="41">
        <v>0.1105324074074074</v>
      </c>
    </row>
    <row r="147" spans="1:12" s="42" customFormat="1" ht="13.9" customHeight="1" x14ac:dyDescent="0.2">
      <c r="A147" s="197" t="s">
        <v>108</v>
      </c>
      <c r="B147" s="158" t="s">
        <v>556</v>
      </c>
      <c r="C147" s="118">
        <v>168</v>
      </c>
      <c r="D147" s="135" t="s">
        <v>13</v>
      </c>
      <c r="E147" s="138">
        <v>100</v>
      </c>
      <c r="F147" s="136" t="s">
        <v>611</v>
      </c>
      <c r="G147" s="136" t="s">
        <v>15</v>
      </c>
      <c r="H147" s="135">
        <v>100</v>
      </c>
      <c r="I147" s="134" t="s">
        <v>164</v>
      </c>
      <c r="J147" s="129">
        <v>0.24305555555555555</v>
      </c>
      <c r="K147" s="140">
        <v>0.24305555555555555</v>
      </c>
      <c r="L147" s="41">
        <v>0.33333333333333337</v>
      </c>
    </row>
    <row r="148" spans="1:12" s="42" customFormat="1" ht="13.9" customHeight="1" x14ac:dyDescent="0.2">
      <c r="A148" s="197" t="s">
        <v>113</v>
      </c>
      <c r="B148" s="158" t="s">
        <v>556</v>
      </c>
      <c r="C148" s="118">
        <v>169</v>
      </c>
      <c r="D148" s="135" t="s">
        <v>13</v>
      </c>
      <c r="E148" s="138">
        <v>250</v>
      </c>
      <c r="F148" s="136" t="s">
        <v>342</v>
      </c>
      <c r="G148" s="136"/>
      <c r="H148" s="132"/>
      <c r="I148" s="134"/>
      <c r="J148" s="129">
        <v>0.31666666666666671</v>
      </c>
      <c r="K148" s="140"/>
      <c r="L148" s="41">
        <v>0.2638888888888889</v>
      </c>
    </row>
    <row r="149" spans="1:12" s="42" customFormat="1" ht="13.9" customHeight="1" x14ac:dyDescent="0.2">
      <c r="A149" s="197" t="s">
        <v>113</v>
      </c>
      <c r="B149" s="158" t="s">
        <v>556</v>
      </c>
      <c r="C149" s="118">
        <v>170</v>
      </c>
      <c r="D149" s="135" t="s">
        <v>13</v>
      </c>
      <c r="E149" s="138">
        <v>250</v>
      </c>
      <c r="F149" s="136" t="s">
        <v>441</v>
      </c>
      <c r="G149" s="136"/>
      <c r="H149" s="132"/>
      <c r="I149" s="134"/>
      <c r="J149" s="129">
        <v>0.38611111111111118</v>
      </c>
      <c r="K149" s="140"/>
      <c r="L149" s="41">
        <v>0.3620370370370371</v>
      </c>
    </row>
    <row r="150" spans="1:12" s="42" customFormat="1" ht="13.9" customHeight="1" x14ac:dyDescent="0.2">
      <c r="A150" s="197" t="s">
        <v>108</v>
      </c>
      <c r="B150" s="158" t="s">
        <v>556</v>
      </c>
      <c r="C150" s="118">
        <v>172</v>
      </c>
      <c r="D150" s="135" t="s">
        <v>13</v>
      </c>
      <c r="E150" s="138">
        <v>250</v>
      </c>
      <c r="F150" s="136" t="s">
        <v>433</v>
      </c>
      <c r="G150" s="136" t="s">
        <v>15</v>
      </c>
      <c r="H150" s="135">
        <v>160</v>
      </c>
      <c r="I150" s="134" t="s">
        <v>80</v>
      </c>
      <c r="J150" s="129">
        <v>0.39444444444444443</v>
      </c>
      <c r="K150" s="140">
        <v>0.15625</v>
      </c>
      <c r="L150" s="41">
        <v>0.42141203703703711</v>
      </c>
    </row>
    <row r="151" spans="1:12" s="42" customFormat="1" ht="13.9" customHeight="1" x14ac:dyDescent="0.2">
      <c r="A151" s="197" t="s">
        <v>108</v>
      </c>
      <c r="B151" s="158" t="s">
        <v>556</v>
      </c>
      <c r="C151" s="118">
        <v>173</v>
      </c>
      <c r="D151" s="135" t="s">
        <v>13</v>
      </c>
      <c r="E151" s="138">
        <v>400</v>
      </c>
      <c r="F151" s="136" t="s">
        <v>612</v>
      </c>
      <c r="G151" s="136" t="s">
        <v>15</v>
      </c>
      <c r="H151" s="135">
        <v>400</v>
      </c>
      <c r="I151" s="134" t="s">
        <v>289</v>
      </c>
      <c r="J151" s="129">
        <v>0.6996527777777779</v>
      </c>
      <c r="K151" s="140">
        <v>0.4513888888888889</v>
      </c>
      <c r="L151" s="41">
        <v>1.109375</v>
      </c>
    </row>
    <row r="152" spans="1:12" s="42" customFormat="1" ht="13.9" customHeight="1" x14ac:dyDescent="0.2">
      <c r="A152" s="197" t="s">
        <v>113</v>
      </c>
      <c r="B152" s="158" t="s">
        <v>556</v>
      </c>
      <c r="C152" s="118">
        <v>174</v>
      </c>
      <c r="D152" s="135" t="s">
        <v>13</v>
      </c>
      <c r="E152" s="138">
        <v>250</v>
      </c>
      <c r="F152" s="136" t="s">
        <v>371</v>
      </c>
      <c r="G152" s="136"/>
      <c r="H152" s="132"/>
      <c r="I152" s="134"/>
      <c r="J152" s="129">
        <v>0.38333333333333336</v>
      </c>
      <c r="K152" s="140"/>
      <c r="L152" s="41">
        <v>0.29722222222222222</v>
      </c>
    </row>
    <row r="153" spans="1:12" s="42" customFormat="1" ht="13.9" customHeight="1" x14ac:dyDescent="0.2">
      <c r="A153" s="197" t="s">
        <v>113</v>
      </c>
      <c r="B153" s="158" t="s">
        <v>556</v>
      </c>
      <c r="C153" s="118">
        <v>175</v>
      </c>
      <c r="D153" s="135" t="s">
        <v>13</v>
      </c>
      <c r="E153" s="138">
        <v>100</v>
      </c>
      <c r="F153" s="136" t="s">
        <v>457</v>
      </c>
      <c r="G153" s="136"/>
      <c r="H153" s="132"/>
      <c r="I153" s="134"/>
      <c r="J153" s="129">
        <v>0.40277777777777779</v>
      </c>
      <c r="K153" s="140"/>
      <c r="L153" s="41">
        <v>0.30787037037037041</v>
      </c>
    </row>
    <row r="154" spans="1:12" s="42" customFormat="1" ht="14.45" customHeight="1" x14ac:dyDescent="0.2">
      <c r="A154" s="197" t="s">
        <v>113</v>
      </c>
      <c r="B154" s="158" t="s">
        <v>556</v>
      </c>
      <c r="C154" s="118">
        <v>176</v>
      </c>
      <c r="D154" s="135" t="s">
        <v>13</v>
      </c>
      <c r="E154" s="138">
        <v>250</v>
      </c>
      <c r="F154" s="136" t="s">
        <v>75</v>
      </c>
      <c r="G154" s="136"/>
      <c r="H154" s="132"/>
      <c r="I154" s="134"/>
      <c r="J154" s="129">
        <v>0.30833333333333335</v>
      </c>
      <c r="K154" s="140"/>
      <c r="L154" s="41">
        <v>0.18148148148148147</v>
      </c>
    </row>
    <row r="155" spans="1:12" s="42" customFormat="1" ht="13.9" customHeight="1" x14ac:dyDescent="0.2">
      <c r="A155" s="197" t="s">
        <v>113</v>
      </c>
      <c r="B155" s="158" t="s">
        <v>556</v>
      </c>
      <c r="C155" s="118">
        <v>177</v>
      </c>
      <c r="D155" s="135" t="s">
        <v>13</v>
      </c>
      <c r="E155" s="138">
        <v>250</v>
      </c>
      <c r="F155" s="136" t="s">
        <v>613</v>
      </c>
      <c r="G155" s="136"/>
      <c r="H155" s="132"/>
      <c r="I155" s="134"/>
      <c r="J155" s="129">
        <v>0.2638888888888889</v>
      </c>
      <c r="K155" s="140"/>
      <c r="L155" s="41">
        <v>0.22592592592592592</v>
      </c>
    </row>
    <row r="156" spans="1:12" s="42" customFormat="1" ht="25.5" x14ac:dyDescent="0.2">
      <c r="A156" s="197" t="s">
        <v>108</v>
      </c>
      <c r="B156" s="158" t="s">
        <v>556</v>
      </c>
      <c r="C156" s="118">
        <v>178</v>
      </c>
      <c r="D156" s="340" t="s">
        <v>601</v>
      </c>
      <c r="E156" s="138">
        <v>400</v>
      </c>
      <c r="F156" s="136" t="s">
        <v>553</v>
      </c>
      <c r="G156" s="136" t="s">
        <v>15</v>
      </c>
      <c r="H156" s="135">
        <v>400</v>
      </c>
      <c r="I156" s="134"/>
      <c r="J156" s="129">
        <v>0.10069444444444445</v>
      </c>
      <c r="K156" s="140">
        <v>0</v>
      </c>
      <c r="L156" s="41">
        <v>9.027777777777779E-2</v>
      </c>
    </row>
    <row r="157" spans="1:12" s="42" customFormat="1" ht="25.5" x14ac:dyDescent="0.2">
      <c r="A157" s="197" t="s">
        <v>108</v>
      </c>
      <c r="B157" s="158" t="s">
        <v>556</v>
      </c>
      <c r="C157" s="118">
        <v>179</v>
      </c>
      <c r="D157" s="340" t="s">
        <v>601</v>
      </c>
      <c r="E157" s="138">
        <v>250</v>
      </c>
      <c r="F157" s="136" t="s">
        <v>99</v>
      </c>
      <c r="G157" s="649" t="s">
        <v>614</v>
      </c>
      <c r="H157" s="135">
        <v>250</v>
      </c>
      <c r="I157" s="134"/>
      <c r="J157" s="129">
        <v>0.39999999999999997</v>
      </c>
      <c r="K157" s="140">
        <v>0</v>
      </c>
      <c r="L157" s="41">
        <v>0.3925925925925926</v>
      </c>
    </row>
    <row r="158" spans="1:12" s="42" customFormat="1" ht="13.9" customHeight="1" x14ac:dyDescent="0.2">
      <c r="A158" s="197" t="s">
        <v>108</v>
      </c>
      <c r="B158" s="158" t="s">
        <v>556</v>
      </c>
      <c r="C158" s="118">
        <v>180</v>
      </c>
      <c r="D158" s="135" t="s">
        <v>13</v>
      </c>
      <c r="E158" s="138">
        <v>400</v>
      </c>
      <c r="F158" s="136"/>
      <c r="G158" s="136" t="s">
        <v>15</v>
      </c>
      <c r="H158" s="135">
        <v>400</v>
      </c>
      <c r="I158" s="134"/>
      <c r="J158" s="129">
        <v>0</v>
      </c>
      <c r="K158" s="140">
        <v>0</v>
      </c>
      <c r="L158" s="41">
        <v>0</v>
      </c>
    </row>
    <row r="159" spans="1:12" s="42" customFormat="1" ht="25.5" x14ac:dyDescent="0.2">
      <c r="A159" s="197" t="s">
        <v>113</v>
      </c>
      <c r="B159" s="158" t="s">
        <v>556</v>
      </c>
      <c r="C159" s="118">
        <v>181</v>
      </c>
      <c r="D159" s="340" t="s">
        <v>601</v>
      </c>
      <c r="E159" s="138">
        <v>250</v>
      </c>
      <c r="F159" s="136"/>
      <c r="G159" s="136"/>
      <c r="H159" s="132"/>
      <c r="I159" s="134"/>
      <c r="J159" s="129">
        <v>0</v>
      </c>
      <c r="K159" s="140"/>
      <c r="L159" s="41">
        <v>0</v>
      </c>
    </row>
    <row r="160" spans="1:12" s="42" customFormat="1" ht="13.9" customHeight="1" x14ac:dyDescent="0.2">
      <c r="A160" s="197" t="s">
        <v>113</v>
      </c>
      <c r="B160" s="158" t="s">
        <v>556</v>
      </c>
      <c r="C160" s="118">
        <v>182</v>
      </c>
      <c r="D160" s="135" t="s">
        <v>13</v>
      </c>
      <c r="E160" s="138">
        <v>400</v>
      </c>
      <c r="F160" s="136" t="s">
        <v>18</v>
      </c>
      <c r="G160" s="136"/>
      <c r="H160" s="132"/>
      <c r="I160" s="134"/>
      <c r="J160" s="129">
        <v>0.3125</v>
      </c>
      <c r="K160" s="140"/>
      <c r="L160" s="41">
        <v>0.20833333333333334</v>
      </c>
    </row>
    <row r="161" spans="1:12" s="42" customFormat="1" ht="13.9" customHeight="1" x14ac:dyDescent="0.2">
      <c r="A161" s="197" t="s">
        <v>113</v>
      </c>
      <c r="B161" s="158" t="s">
        <v>556</v>
      </c>
      <c r="C161" s="118">
        <v>183</v>
      </c>
      <c r="D161" s="135" t="s">
        <v>13</v>
      </c>
      <c r="E161" s="138">
        <v>250</v>
      </c>
      <c r="F161" s="136" t="s">
        <v>615</v>
      </c>
      <c r="G161" s="136"/>
      <c r="H161" s="132"/>
      <c r="I161" s="134"/>
      <c r="J161" s="129">
        <v>0.21388888888888891</v>
      </c>
      <c r="K161" s="140"/>
      <c r="L161" s="41">
        <v>0.17500000000000002</v>
      </c>
    </row>
    <row r="162" spans="1:12" s="42" customFormat="1" ht="13.9" customHeight="1" x14ac:dyDescent="0.2">
      <c r="A162" s="197" t="s">
        <v>113</v>
      </c>
      <c r="B162" s="158" t="s">
        <v>556</v>
      </c>
      <c r="C162" s="118">
        <v>184</v>
      </c>
      <c r="D162" s="135" t="s">
        <v>13</v>
      </c>
      <c r="E162" s="138">
        <v>250</v>
      </c>
      <c r="F162" s="136" t="s">
        <v>160</v>
      </c>
      <c r="G162" s="136"/>
      <c r="H162" s="132"/>
      <c r="I162" s="134"/>
      <c r="J162" s="129">
        <v>0.22500000000000001</v>
      </c>
      <c r="K162" s="140"/>
      <c r="L162" s="41">
        <v>0.1962962962962963</v>
      </c>
    </row>
    <row r="163" spans="1:12" s="42" customFormat="1" ht="14.45" customHeight="1" x14ac:dyDescent="0.2">
      <c r="A163" s="197" t="s">
        <v>113</v>
      </c>
      <c r="B163" s="158" t="s">
        <v>556</v>
      </c>
      <c r="C163" s="118">
        <v>185</v>
      </c>
      <c r="D163" s="135" t="s">
        <v>13</v>
      </c>
      <c r="E163" s="138">
        <v>250</v>
      </c>
      <c r="F163" s="136" t="s">
        <v>84</v>
      </c>
      <c r="G163" s="136"/>
      <c r="H163" s="132"/>
      <c r="I163" s="134"/>
      <c r="J163" s="129">
        <v>4.1666666666666664E-2</v>
      </c>
      <c r="K163" s="140"/>
      <c r="L163" s="41">
        <v>3.0555555555555555E-2</v>
      </c>
    </row>
    <row r="164" spans="1:12" s="42" customFormat="1" ht="13.9" customHeight="1" x14ac:dyDescent="0.2">
      <c r="A164" s="197" t="s">
        <v>113</v>
      </c>
      <c r="B164" s="158" t="s">
        <v>556</v>
      </c>
      <c r="C164" s="118">
        <v>186</v>
      </c>
      <c r="D164" s="135" t="s">
        <v>13</v>
      </c>
      <c r="E164" s="138">
        <v>250</v>
      </c>
      <c r="F164" s="136" t="s">
        <v>616</v>
      </c>
      <c r="G164" s="136"/>
      <c r="H164" s="132"/>
      <c r="I164" s="134"/>
      <c r="J164" s="129">
        <v>0.11111111111111112</v>
      </c>
      <c r="K164" s="140"/>
      <c r="L164" s="41">
        <v>6.0185185185185189E-2</v>
      </c>
    </row>
    <row r="165" spans="1:12" s="42" customFormat="1" ht="25.5" x14ac:dyDescent="0.2">
      <c r="A165" s="197" t="s">
        <v>113</v>
      </c>
      <c r="B165" s="158" t="s">
        <v>556</v>
      </c>
      <c r="C165" s="118">
        <v>188</v>
      </c>
      <c r="D165" s="340" t="s">
        <v>601</v>
      </c>
      <c r="E165" s="138">
        <v>630</v>
      </c>
      <c r="F165" s="136"/>
      <c r="G165" s="136"/>
      <c r="H165" s="132"/>
      <c r="I165" s="134"/>
      <c r="J165" s="129">
        <v>0</v>
      </c>
      <c r="K165" s="140"/>
      <c r="L165" s="41">
        <v>0</v>
      </c>
    </row>
    <row r="166" spans="1:12" s="42" customFormat="1" ht="13.9" customHeight="1" x14ac:dyDescent="0.2">
      <c r="A166" s="197" t="s">
        <v>108</v>
      </c>
      <c r="B166" s="158" t="s">
        <v>556</v>
      </c>
      <c r="C166" s="118">
        <v>189</v>
      </c>
      <c r="D166" s="135" t="s">
        <v>13</v>
      </c>
      <c r="E166" s="138">
        <v>630</v>
      </c>
      <c r="F166" s="136" t="s">
        <v>164</v>
      </c>
      <c r="G166" s="136" t="s">
        <v>15</v>
      </c>
      <c r="H166" s="135">
        <v>630</v>
      </c>
      <c r="I166" s="134" t="s">
        <v>65</v>
      </c>
      <c r="J166" s="129">
        <v>0.1388888888888889</v>
      </c>
      <c r="K166" s="140">
        <v>0.20282186948853617</v>
      </c>
      <c r="L166" s="41">
        <v>0.27777777777777779</v>
      </c>
    </row>
    <row r="167" spans="1:12" s="42" customFormat="1" ht="13.9" customHeight="1" x14ac:dyDescent="0.2">
      <c r="A167" s="197" t="s">
        <v>108</v>
      </c>
      <c r="B167" s="158" t="s">
        <v>556</v>
      </c>
      <c r="C167" s="118">
        <v>190</v>
      </c>
      <c r="D167" s="135" t="s">
        <v>13</v>
      </c>
      <c r="E167" s="138">
        <v>250</v>
      </c>
      <c r="F167" s="136" t="s">
        <v>566</v>
      </c>
      <c r="G167" s="136"/>
      <c r="H167" s="135"/>
      <c r="I167" s="134"/>
      <c r="J167" s="129">
        <v>0.11666666666666668</v>
      </c>
      <c r="K167" s="140"/>
      <c r="L167" s="41">
        <v>0.1138888888888889</v>
      </c>
    </row>
    <row r="168" spans="1:12" s="42" customFormat="1" ht="13.9" customHeight="1" x14ac:dyDescent="0.2">
      <c r="A168" s="197" t="s">
        <v>113</v>
      </c>
      <c r="B168" s="158" t="s">
        <v>556</v>
      </c>
      <c r="C168" s="118">
        <v>191</v>
      </c>
      <c r="D168" s="135" t="s">
        <v>13</v>
      </c>
      <c r="E168" s="138">
        <v>100</v>
      </c>
      <c r="F168" s="136" t="s">
        <v>40</v>
      </c>
      <c r="G168" s="136"/>
      <c r="H168" s="135"/>
      <c r="I168" s="134"/>
      <c r="J168" s="129">
        <v>0.125</v>
      </c>
      <c r="K168" s="140"/>
      <c r="L168" s="41">
        <v>7.6388888888888895E-2</v>
      </c>
    </row>
    <row r="169" spans="1:12" s="42" customFormat="1" ht="13.9" customHeight="1" x14ac:dyDescent="0.2">
      <c r="A169" s="197" t="s">
        <v>108</v>
      </c>
      <c r="B169" s="158" t="s">
        <v>556</v>
      </c>
      <c r="C169" s="118">
        <v>192</v>
      </c>
      <c r="D169" s="135" t="s">
        <v>13</v>
      </c>
      <c r="E169" s="138">
        <v>400</v>
      </c>
      <c r="F169" s="136" t="s">
        <v>165</v>
      </c>
      <c r="G169" s="136" t="s">
        <v>15</v>
      </c>
      <c r="H169" s="135">
        <v>400</v>
      </c>
      <c r="I169" s="134" t="s">
        <v>42</v>
      </c>
      <c r="J169" s="129">
        <v>0.20659722222222221</v>
      </c>
      <c r="K169" s="140">
        <v>0.2638888888888889</v>
      </c>
      <c r="L169" s="41">
        <v>0.43460648148148151</v>
      </c>
    </row>
    <row r="170" spans="1:12" s="42" customFormat="1" ht="13.9" customHeight="1" x14ac:dyDescent="0.2">
      <c r="A170" s="197" t="s">
        <v>108</v>
      </c>
      <c r="B170" s="158" t="s">
        <v>556</v>
      </c>
      <c r="C170" s="118">
        <v>193</v>
      </c>
      <c r="D170" s="135" t="s">
        <v>13</v>
      </c>
      <c r="E170" s="138">
        <v>250</v>
      </c>
      <c r="F170" s="136"/>
      <c r="G170" s="136" t="s">
        <v>15</v>
      </c>
      <c r="H170" s="135">
        <v>250</v>
      </c>
      <c r="I170" s="134"/>
      <c r="J170" s="129">
        <v>0</v>
      </c>
      <c r="K170" s="140">
        <v>0</v>
      </c>
      <c r="L170" s="41">
        <v>0</v>
      </c>
    </row>
    <row r="171" spans="1:12" s="42" customFormat="1" ht="13.9" customHeight="1" x14ac:dyDescent="0.2">
      <c r="A171" s="197" t="s">
        <v>113</v>
      </c>
      <c r="B171" s="158" t="s">
        <v>617</v>
      </c>
      <c r="C171" s="118">
        <v>194</v>
      </c>
      <c r="D171" s="135" t="s">
        <v>13</v>
      </c>
      <c r="E171" s="138">
        <v>250</v>
      </c>
      <c r="F171" s="136"/>
      <c r="G171" s="136"/>
      <c r="H171" s="132"/>
      <c r="I171" s="134"/>
      <c r="J171" s="129">
        <v>0</v>
      </c>
      <c r="K171" s="140"/>
      <c r="L171" s="41">
        <v>0</v>
      </c>
    </row>
    <row r="172" spans="1:12" s="42" customFormat="1" ht="13.9" customHeight="1" x14ac:dyDescent="0.2">
      <c r="A172" s="197" t="s">
        <v>113</v>
      </c>
      <c r="B172" s="158" t="s">
        <v>556</v>
      </c>
      <c r="C172" s="118">
        <v>195</v>
      </c>
      <c r="D172" s="135" t="s">
        <v>13</v>
      </c>
      <c r="E172" s="138">
        <v>250</v>
      </c>
      <c r="F172" s="136" t="s">
        <v>618</v>
      </c>
      <c r="G172" s="136"/>
      <c r="H172" s="132"/>
      <c r="I172" s="134"/>
      <c r="J172" s="129">
        <v>5.5555555555555559E-2</v>
      </c>
      <c r="K172" s="140"/>
      <c r="L172" s="41">
        <v>5.2777777777777778E-2</v>
      </c>
    </row>
    <row r="173" spans="1:12" s="42" customFormat="1" ht="13.9" customHeight="1" x14ac:dyDescent="0.2">
      <c r="A173" s="197" t="s">
        <v>284</v>
      </c>
      <c r="B173" s="158" t="s">
        <v>556</v>
      </c>
      <c r="C173" s="118">
        <v>196</v>
      </c>
      <c r="D173" s="135" t="s">
        <v>13</v>
      </c>
      <c r="E173" s="138">
        <v>1600</v>
      </c>
      <c r="F173" s="136" t="s">
        <v>583</v>
      </c>
      <c r="G173" s="136" t="s">
        <v>324</v>
      </c>
      <c r="H173" s="136">
        <v>1600</v>
      </c>
      <c r="I173" s="134" t="s">
        <v>132</v>
      </c>
      <c r="J173" s="129">
        <v>3.90625E-3</v>
      </c>
      <c r="K173" s="140">
        <v>1.953125E-2</v>
      </c>
      <c r="L173" s="41">
        <v>1.7216435185185185E-2</v>
      </c>
    </row>
    <row r="174" spans="1:12" s="42" customFormat="1" ht="14.45" customHeight="1" x14ac:dyDescent="0.2">
      <c r="A174" s="197" t="s">
        <v>113</v>
      </c>
      <c r="B174" s="158" t="s">
        <v>617</v>
      </c>
      <c r="C174" s="118">
        <v>197</v>
      </c>
      <c r="D174" s="135" t="s">
        <v>13</v>
      </c>
      <c r="E174" s="138">
        <v>250</v>
      </c>
      <c r="F174" s="136"/>
      <c r="G174" s="136"/>
      <c r="H174" s="132"/>
      <c r="I174" s="134"/>
      <c r="J174" s="129">
        <v>0</v>
      </c>
      <c r="K174" s="140"/>
      <c r="L174" s="41">
        <v>0</v>
      </c>
    </row>
    <row r="175" spans="1:12" s="42" customFormat="1" ht="13.9" customHeight="1" x14ac:dyDescent="0.2">
      <c r="A175" s="197" t="s">
        <v>113</v>
      </c>
      <c r="B175" s="158" t="s">
        <v>556</v>
      </c>
      <c r="C175" s="118">
        <v>198</v>
      </c>
      <c r="D175" s="135" t="s">
        <v>13</v>
      </c>
      <c r="E175" s="138">
        <v>250</v>
      </c>
      <c r="F175" s="136"/>
      <c r="G175" s="135"/>
      <c r="H175" s="136"/>
      <c r="I175" s="650"/>
      <c r="J175" s="129">
        <v>0</v>
      </c>
      <c r="K175" s="140"/>
      <c r="L175" s="41">
        <v>0</v>
      </c>
    </row>
    <row r="176" spans="1:12" s="42" customFormat="1" ht="13.9" customHeight="1" x14ac:dyDescent="0.2">
      <c r="A176" s="197" t="s">
        <v>113</v>
      </c>
      <c r="B176" s="158" t="s">
        <v>556</v>
      </c>
      <c r="C176" s="118">
        <v>199</v>
      </c>
      <c r="D176" s="135" t="s">
        <v>13</v>
      </c>
      <c r="E176" s="138">
        <v>400</v>
      </c>
      <c r="F176" s="136" t="s">
        <v>164</v>
      </c>
      <c r="G176" s="136"/>
      <c r="H176" s="132"/>
      <c r="I176" s="134"/>
      <c r="J176" s="129">
        <v>9.3750000000000014E-2</v>
      </c>
      <c r="K176" s="140"/>
      <c r="L176" s="41">
        <v>6.25E-2</v>
      </c>
    </row>
    <row r="177" spans="1:13" s="42" customFormat="1" ht="13.9" customHeight="1" x14ac:dyDescent="0.2">
      <c r="A177" s="197" t="s">
        <v>113</v>
      </c>
      <c r="B177" s="158" t="s">
        <v>556</v>
      </c>
      <c r="C177" s="118">
        <v>200</v>
      </c>
      <c r="D177" s="135" t="s">
        <v>13</v>
      </c>
      <c r="E177" s="138">
        <v>250</v>
      </c>
      <c r="F177" s="136" t="s">
        <v>619</v>
      </c>
      <c r="G177" s="136"/>
      <c r="H177" s="132"/>
      <c r="I177" s="134"/>
      <c r="J177" s="129">
        <v>6.9444444444444448E-2</v>
      </c>
      <c r="K177" s="140"/>
      <c r="L177" s="41">
        <v>5.648148148148148E-2</v>
      </c>
    </row>
    <row r="178" spans="1:13" s="42" customFormat="1" ht="13.9" customHeight="1" x14ac:dyDescent="0.2">
      <c r="A178" s="197" t="s">
        <v>113</v>
      </c>
      <c r="B178" s="158" t="s">
        <v>556</v>
      </c>
      <c r="C178" s="118">
        <v>201</v>
      </c>
      <c r="D178" s="135" t="s">
        <v>13</v>
      </c>
      <c r="E178" s="138">
        <v>250</v>
      </c>
      <c r="F178" s="136" t="s">
        <v>86</v>
      </c>
      <c r="G178" s="136"/>
      <c r="H178" s="132"/>
      <c r="I178" s="134"/>
      <c r="J178" s="129">
        <v>0.55000000000000004</v>
      </c>
      <c r="K178" s="140"/>
      <c r="L178" s="41">
        <v>0.45925925925925926</v>
      </c>
    </row>
    <row r="179" spans="1:13" s="42" customFormat="1" ht="13.9" customHeight="1" x14ac:dyDescent="0.2">
      <c r="A179" s="197" t="s">
        <v>113</v>
      </c>
      <c r="B179" s="158" t="s">
        <v>556</v>
      </c>
      <c r="C179" s="118">
        <v>202</v>
      </c>
      <c r="D179" s="135" t="s">
        <v>13</v>
      </c>
      <c r="E179" s="138">
        <v>400</v>
      </c>
      <c r="F179" s="136" t="s">
        <v>173</v>
      </c>
      <c r="G179" s="136"/>
      <c r="H179" s="132"/>
      <c r="I179" s="134"/>
      <c r="J179" s="129">
        <v>7.8125E-2</v>
      </c>
      <c r="K179" s="140"/>
      <c r="L179" s="41">
        <v>5.7291666666666671E-2</v>
      </c>
    </row>
    <row r="180" spans="1:13" s="42" customFormat="1" ht="14.45" customHeight="1" x14ac:dyDescent="0.2">
      <c r="A180" s="197" t="s">
        <v>113</v>
      </c>
      <c r="B180" s="158" t="s">
        <v>556</v>
      </c>
      <c r="C180" s="118">
        <v>203</v>
      </c>
      <c r="D180" s="135" t="s">
        <v>13</v>
      </c>
      <c r="E180" s="138">
        <v>250</v>
      </c>
      <c r="F180" s="136" t="s">
        <v>183</v>
      </c>
      <c r="G180" s="136"/>
      <c r="H180" s="132"/>
      <c r="I180" s="134"/>
      <c r="J180" s="129">
        <v>9.7222222222222238E-2</v>
      </c>
      <c r="K180" s="140"/>
      <c r="L180" s="41">
        <v>7.2222222222222215E-2</v>
      </c>
    </row>
    <row r="181" spans="1:13" s="42" customFormat="1" ht="25.5" x14ac:dyDescent="0.2">
      <c r="A181" s="197" t="s">
        <v>108</v>
      </c>
      <c r="B181" s="158" t="s">
        <v>556</v>
      </c>
      <c r="C181" s="118">
        <v>204</v>
      </c>
      <c r="D181" s="340" t="s">
        <v>601</v>
      </c>
      <c r="E181" s="138">
        <v>400</v>
      </c>
      <c r="F181" s="136"/>
      <c r="G181" s="136" t="s">
        <v>15</v>
      </c>
      <c r="H181" s="135">
        <v>250</v>
      </c>
      <c r="I181" s="134"/>
      <c r="J181" s="129">
        <v>0</v>
      </c>
      <c r="K181" s="140">
        <v>0</v>
      </c>
      <c r="L181" s="41">
        <v>0</v>
      </c>
    </row>
    <row r="182" spans="1:13" s="42" customFormat="1" ht="13.9" customHeight="1" x14ac:dyDescent="0.2">
      <c r="A182" s="197" t="s">
        <v>108</v>
      </c>
      <c r="B182" s="158" t="s">
        <v>556</v>
      </c>
      <c r="C182" s="118">
        <v>205</v>
      </c>
      <c r="D182" s="135" t="s">
        <v>13</v>
      </c>
      <c r="E182" s="138">
        <v>400</v>
      </c>
      <c r="F182" s="136" t="s">
        <v>169</v>
      </c>
      <c r="G182" s="136"/>
      <c r="H182" s="132"/>
      <c r="I182" s="134"/>
      <c r="J182" s="129">
        <v>0.16319444444444445</v>
      </c>
      <c r="K182" s="140"/>
      <c r="L182" s="41">
        <v>0.1429398148148148</v>
      </c>
    </row>
    <row r="183" spans="1:13" s="42" customFormat="1" ht="13.9" customHeight="1" x14ac:dyDescent="0.2">
      <c r="A183" s="197" t="s">
        <v>108</v>
      </c>
      <c r="B183" s="158" t="s">
        <v>556</v>
      </c>
      <c r="C183" s="118">
        <v>206</v>
      </c>
      <c r="D183" s="135" t="s">
        <v>13</v>
      </c>
      <c r="E183" s="138">
        <v>250</v>
      </c>
      <c r="F183" s="136" t="s">
        <v>408</v>
      </c>
      <c r="G183" s="136" t="s">
        <v>15</v>
      </c>
      <c r="H183" s="135">
        <v>250</v>
      </c>
      <c r="I183" s="134" t="s">
        <v>290</v>
      </c>
      <c r="J183" s="129">
        <v>0.32777777777777778</v>
      </c>
      <c r="K183" s="140">
        <v>0.41111111111111109</v>
      </c>
      <c r="L183" s="41">
        <v>0.69259259259259265</v>
      </c>
    </row>
    <row r="184" spans="1:13" s="42" customFormat="1" ht="25.5" x14ac:dyDescent="0.2">
      <c r="A184" s="197" t="s">
        <v>108</v>
      </c>
      <c r="B184" s="158" t="s">
        <v>556</v>
      </c>
      <c r="C184" s="118">
        <v>207</v>
      </c>
      <c r="D184" s="340" t="s">
        <v>601</v>
      </c>
      <c r="E184" s="138">
        <v>320</v>
      </c>
      <c r="F184" s="136"/>
      <c r="G184" s="136"/>
      <c r="H184" s="132"/>
      <c r="I184" s="134"/>
      <c r="J184" s="129">
        <v>0</v>
      </c>
      <c r="K184" s="140"/>
      <c r="L184" s="41">
        <v>0</v>
      </c>
    </row>
    <row r="185" spans="1:13" ht="25.5" x14ac:dyDescent="0.2">
      <c r="A185" s="197" t="s">
        <v>108</v>
      </c>
      <c r="B185" s="158" t="s">
        <v>556</v>
      </c>
      <c r="C185" s="118">
        <v>208</v>
      </c>
      <c r="D185" s="340" t="s">
        <v>601</v>
      </c>
      <c r="E185" s="138">
        <v>1000</v>
      </c>
      <c r="F185" s="136"/>
      <c r="G185" s="634" t="s">
        <v>620</v>
      </c>
      <c r="H185" s="136">
        <v>1000</v>
      </c>
      <c r="I185" s="134"/>
      <c r="J185" s="129">
        <v>0</v>
      </c>
      <c r="K185" s="140">
        <v>0</v>
      </c>
      <c r="L185" s="41">
        <v>0</v>
      </c>
      <c r="M185" s="42"/>
    </row>
    <row r="186" spans="1:13" s="42" customFormat="1" ht="13.9" customHeight="1" x14ac:dyDescent="0.2">
      <c r="A186" s="197" t="s">
        <v>108</v>
      </c>
      <c r="B186" s="158" t="s">
        <v>556</v>
      </c>
      <c r="C186" s="118">
        <v>209</v>
      </c>
      <c r="D186" s="135" t="s">
        <v>13</v>
      </c>
      <c r="E186" s="138">
        <v>250</v>
      </c>
      <c r="F186" s="136" t="s">
        <v>208</v>
      </c>
      <c r="G186" s="136" t="s">
        <v>15</v>
      </c>
      <c r="H186" s="135">
        <v>250</v>
      </c>
      <c r="I186" s="134" t="s">
        <v>208</v>
      </c>
      <c r="J186" s="129">
        <v>0.3527777777777778</v>
      </c>
      <c r="K186" s="140">
        <v>0.3666666666666667</v>
      </c>
      <c r="L186" s="41">
        <v>0.63240740740740742</v>
      </c>
    </row>
    <row r="187" spans="1:13" s="42" customFormat="1" ht="13.9" customHeight="1" x14ac:dyDescent="0.2">
      <c r="A187" s="197" t="s">
        <v>108</v>
      </c>
      <c r="B187" s="158" t="s">
        <v>556</v>
      </c>
      <c r="C187" s="118">
        <v>211</v>
      </c>
      <c r="D187" s="135" t="s">
        <v>13</v>
      </c>
      <c r="E187" s="138">
        <v>180</v>
      </c>
      <c r="F187" s="136"/>
      <c r="G187" s="136" t="s">
        <v>15</v>
      </c>
      <c r="H187" s="135">
        <v>250</v>
      </c>
      <c r="I187" s="134"/>
      <c r="J187" s="129">
        <v>0</v>
      </c>
      <c r="K187" s="140">
        <v>0</v>
      </c>
      <c r="L187" s="41">
        <v>0</v>
      </c>
    </row>
    <row r="188" spans="1:13" s="42" customFormat="1" ht="13.9" customHeight="1" x14ac:dyDescent="0.2">
      <c r="A188" s="197" t="s">
        <v>113</v>
      </c>
      <c r="B188" s="158" t="s">
        <v>556</v>
      </c>
      <c r="C188" s="118">
        <v>213</v>
      </c>
      <c r="D188" s="135" t="s">
        <v>13</v>
      </c>
      <c r="E188" s="138">
        <v>100</v>
      </c>
      <c r="F188" s="136" t="s">
        <v>539</v>
      </c>
      <c r="G188" s="136"/>
      <c r="H188" s="132"/>
      <c r="I188" s="134"/>
      <c r="J188" s="129">
        <v>0.56944444444444442</v>
      </c>
      <c r="K188" s="140"/>
      <c r="L188" s="41">
        <v>0.38888888888888895</v>
      </c>
    </row>
    <row r="189" spans="1:13" s="42" customFormat="1" ht="13.9" customHeight="1" x14ac:dyDescent="0.2">
      <c r="A189" s="197" t="s">
        <v>113</v>
      </c>
      <c r="B189" s="158" t="s">
        <v>556</v>
      </c>
      <c r="C189" s="118">
        <v>214</v>
      </c>
      <c r="D189" s="135" t="s">
        <v>13</v>
      </c>
      <c r="E189" s="138">
        <v>250</v>
      </c>
      <c r="F189" s="136" t="s">
        <v>130</v>
      </c>
      <c r="G189" s="136"/>
      <c r="H189" s="132"/>
      <c r="I189" s="134"/>
      <c r="J189" s="129">
        <v>0.47222222222222227</v>
      </c>
      <c r="K189" s="140"/>
      <c r="L189" s="41">
        <v>0.42870370370370375</v>
      </c>
    </row>
    <row r="190" spans="1:13" s="42" customFormat="1" ht="13.9" customHeight="1" x14ac:dyDescent="0.2">
      <c r="A190" s="197" t="s">
        <v>113</v>
      </c>
      <c r="B190" s="158" t="s">
        <v>556</v>
      </c>
      <c r="C190" s="118">
        <v>216</v>
      </c>
      <c r="D190" s="135" t="s">
        <v>13</v>
      </c>
      <c r="E190" s="138">
        <v>160</v>
      </c>
      <c r="F190" s="136" t="s">
        <v>454</v>
      </c>
      <c r="G190" s="136"/>
      <c r="H190" s="132"/>
      <c r="I190" s="134"/>
      <c r="J190" s="129">
        <v>0.38194444444444448</v>
      </c>
      <c r="K190" s="140"/>
      <c r="L190" s="41">
        <v>0.2907986111111111</v>
      </c>
    </row>
    <row r="191" spans="1:13" s="42" customFormat="1" ht="13.9" customHeight="1" x14ac:dyDescent="0.2">
      <c r="A191" s="197" t="s">
        <v>113</v>
      </c>
      <c r="B191" s="158" t="s">
        <v>556</v>
      </c>
      <c r="C191" s="118">
        <v>217</v>
      </c>
      <c r="D191" s="135" t="s">
        <v>13</v>
      </c>
      <c r="E191" s="138">
        <v>250</v>
      </c>
      <c r="F191" s="136" t="s">
        <v>621</v>
      </c>
      <c r="G191" s="651"/>
      <c r="H191" s="132"/>
      <c r="I191" s="134"/>
      <c r="J191" s="129">
        <v>0.38055555555555559</v>
      </c>
      <c r="K191" s="140"/>
      <c r="L191" s="41">
        <v>0.35000000000000003</v>
      </c>
    </row>
    <row r="192" spans="1:13" s="42" customFormat="1" ht="13.9" customHeight="1" x14ac:dyDescent="0.2">
      <c r="A192" s="197" t="s">
        <v>108</v>
      </c>
      <c r="B192" s="158" t="s">
        <v>556</v>
      </c>
      <c r="C192" s="118">
        <v>219</v>
      </c>
      <c r="D192" s="135" t="s">
        <v>13</v>
      </c>
      <c r="E192" s="138">
        <v>630</v>
      </c>
      <c r="F192" s="136" t="s">
        <v>130</v>
      </c>
      <c r="G192" s="136" t="s">
        <v>15</v>
      </c>
      <c r="H192" s="135">
        <v>630</v>
      </c>
      <c r="I192" s="134" t="s">
        <v>161</v>
      </c>
      <c r="J192" s="129">
        <v>0.37037037037037041</v>
      </c>
      <c r="K192" s="140">
        <v>0.23699294532627868</v>
      </c>
      <c r="L192" s="41">
        <v>0.54196061140505591</v>
      </c>
    </row>
    <row r="193" spans="1:13" s="42" customFormat="1" ht="13.9" customHeight="1" x14ac:dyDescent="0.2">
      <c r="A193" s="197" t="s">
        <v>108</v>
      </c>
      <c r="B193" s="158" t="s">
        <v>556</v>
      </c>
      <c r="C193" s="118">
        <v>220</v>
      </c>
      <c r="D193" s="135" t="s">
        <v>13</v>
      </c>
      <c r="E193" s="138">
        <v>630</v>
      </c>
      <c r="F193" s="136" t="s">
        <v>139</v>
      </c>
      <c r="G193" s="136" t="s">
        <v>15</v>
      </c>
      <c r="H193" s="135">
        <v>630</v>
      </c>
      <c r="I193" s="134" t="s">
        <v>131</v>
      </c>
      <c r="J193" s="129">
        <v>0.3824955908289242</v>
      </c>
      <c r="K193" s="140">
        <v>0.18187830687830689</v>
      </c>
      <c r="L193" s="41">
        <v>0.47912992357436807</v>
      </c>
    </row>
    <row r="194" spans="1:13" s="42" customFormat="1" ht="13.9" customHeight="1" x14ac:dyDescent="0.2">
      <c r="A194" s="197" t="s">
        <v>108</v>
      </c>
      <c r="B194" s="158" t="s">
        <v>556</v>
      </c>
      <c r="C194" s="118">
        <v>221</v>
      </c>
      <c r="D194" s="135" t="s">
        <v>13</v>
      </c>
      <c r="E194" s="138">
        <v>400</v>
      </c>
      <c r="F194" s="136" t="s">
        <v>565</v>
      </c>
      <c r="G194" s="136" t="s">
        <v>15</v>
      </c>
      <c r="H194" s="135">
        <v>400</v>
      </c>
      <c r="I194" s="134" t="s">
        <v>346</v>
      </c>
      <c r="J194" s="129">
        <v>0.33333333333333331</v>
      </c>
      <c r="K194" s="140">
        <v>0.22395833333333334</v>
      </c>
      <c r="L194" s="41">
        <v>0.5063657407407407</v>
      </c>
    </row>
    <row r="195" spans="1:13" ht="13.9" customHeight="1" x14ac:dyDescent="0.2">
      <c r="A195" s="197" t="s">
        <v>108</v>
      </c>
      <c r="B195" s="158" t="s">
        <v>556</v>
      </c>
      <c r="C195" s="118">
        <v>222</v>
      </c>
      <c r="D195" s="135" t="s">
        <v>13</v>
      </c>
      <c r="E195" s="138">
        <v>250</v>
      </c>
      <c r="F195" s="136" t="s">
        <v>164</v>
      </c>
      <c r="G195" s="136"/>
      <c r="H195" s="135"/>
      <c r="I195" s="134"/>
      <c r="J195" s="129">
        <v>0.43055555555555558</v>
      </c>
      <c r="K195" s="140"/>
      <c r="L195" s="41">
        <v>0.35000000000000003</v>
      </c>
      <c r="M195" s="42"/>
    </row>
    <row r="196" spans="1:13" s="42" customFormat="1" ht="13.9" customHeight="1" x14ac:dyDescent="0.2">
      <c r="A196" s="197" t="s">
        <v>113</v>
      </c>
      <c r="B196" s="158" t="s">
        <v>556</v>
      </c>
      <c r="C196" s="118">
        <v>224</v>
      </c>
      <c r="D196" s="135" t="s">
        <v>13</v>
      </c>
      <c r="E196" s="138">
        <v>400</v>
      </c>
      <c r="F196" s="136" t="s">
        <v>140</v>
      </c>
      <c r="G196" s="136"/>
      <c r="H196" s="132"/>
      <c r="I196" s="134"/>
      <c r="J196" s="129">
        <v>0.24652777777777776</v>
      </c>
      <c r="K196" s="140"/>
      <c r="L196" s="41">
        <v>0.20543981481481483</v>
      </c>
    </row>
    <row r="197" spans="1:13" s="42" customFormat="1" ht="13.9" customHeight="1" x14ac:dyDescent="0.2">
      <c r="A197" s="197" t="s">
        <v>108</v>
      </c>
      <c r="B197" s="158" t="s">
        <v>556</v>
      </c>
      <c r="C197" s="118">
        <v>225</v>
      </c>
      <c r="D197" s="135" t="s">
        <v>13</v>
      </c>
      <c r="E197" s="138">
        <v>400</v>
      </c>
      <c r="F197" s="136" t="s">
        <v>105</v>
      </c>
      <c r="G197" s="136" t="s">
        <v>15</v>
      </c>
      <c r="H197" s="135">
        <v>400</v>
      </c>
      <c r="I197" s="134" t="s">
        <v>134</v>
      </c>
      <c r="J197" s="129">
        <v>0.21180555555555555</v>
      </c>
      <c r="K197" s="140">
        <v>0.24652777777777776</v>
      </c>
      <c r="L197" s="41">
        <v>0.390625</v>
      </c>
    </row>
    <row r="198" spans="1:13" s="42" customFormat="1" ht="13.9" customHeight="1" x14ac:dyDescent="0.2">
      <c r="A198" s="197" t="s">
        <v>113</v>
      </c>
      <c r="B198" s="158" t="s">
        <v>556</v>
      </c>
      <c r="C198" s="118">
        <v>226</v>
      </c>
      <c r="D198" s="135" t="s">
        <v>13</v>
      </c>
      <c r="E198" s="138">
        <v>250</v>
      </c>
      <c r="F198" s="136" t="s">
        <v>305</v>
      </c>
      <c r="G198" s="136"/>
      <c r="H198" s="132"/>
      <c r="I198" s="134"/>
      <c r="J198" s="129">
        <v>0.125</v>
      </c>
      <c r="K198" s="140"/>
      <c r="L198" s="41">
        <v>9.9074074074074078E-2</v>
      </c>
    </row>
    <row r="199" spans="1:13" s="42" customFormat="1" ht="13.9" customHeight="1" x14ac:dyDescent="0.2">
      <c r="A199" s="197" t="s">
        <v>113</v>
      </c>
      <c r="B199" s="158" t="s">
        <v>556</v>
      </c>
      <c r="C199" s="118">
        <v>227</v>
      </c>
      <c r="D199" s="135" t="s">
        <v>13</v>
      </c>
      <c r="E199" s="138">
        <v>250</v>
      </c>
      <c r="F199" s="136" t="s">
        <v>622</v>
      </c>
      <c r="G199" s="136"/>
      <c r="H199" s="132"/>
      <c r="I199" s="134"/>
      <c r="J199" s="129">
        <v>6.6666666666666666E-2</v>
      </c>
      <c r="K199" s="140"/>
      <c r="L199" s="41">
        <v>5.3703703703703698E-2</v>
      </c>
    </row>
    <row r="200" spans="1:13" s="42" customFormat="1" ht="13.9" customHeight="1" x14ac:dyDescent="0.2">
      <c r="A200" s="197" t="s">
        <v>113</v>
      </c>
      <c r="B200" s="158" t="s">
        <v>556</v>
      </c>
      <c r="C200" s="118">
        <v>228</v>
      </c>
      <c r="D200" s="135" t="s">
        <v>13</v>
      </c>
      <c r="E200" s="138">
        <v>100</v>
      </c>
      <c r="F200" s="136" t="s">
        <v>259</v>
      </c>
      <c r="G200" s="136"/>
      <c r="H200" s="132"/>
      <c r="I200" s="134"/>
      <c r="J200" s="129">
        <v>0.125</v>
      </c>
      <c r="K200" s="140"/>
      <c r="L200" s="41">
        <v>0.1064814814814815</v>
      </c>
    </row>
    <row r="201" spans="1:13" s="42" customFormat="1" ht="13.9" customHeight="1" x14ac:dyDescent="0.2">
      <c r="A201" s="197" t="s">
        <v>306</v>
      </c>
      <c r="B201" s="158" t="s">
        <v>556</v>
      </c>
      <c r="C201" s="118">
        <v>229</v>
      </c>
      <c r="D201" s="135" t="s">
        <v>13</v>
      </c>
      <c r="E201" s="138">
        <v>630</v>
      </c>
      <c r="F201" s="136" t="s">
        <v>86</v>
      </c>
      <c r="G201" s="136" t="s">
        <v>15</v>
      </c>
      <c r="H201" s="135">
        <v>400</v>
      </c>
      <c r="I201" s="134" t="s">
        <v>188</v>
      </c>
      <c r="J201" s="129">
        <v>0.16754850088183423</v>
      </c>
      <c r="K201" s="140">
        <v>0.15625</v>
      </c>
      <c r="L201" s="41">
        <v>0.25184634038800702</v>
      </c>
    </row>
    <row r="202" spans="1:13" s="42" customFormat="1" ht="13.9" customHeight="1" x14ac:dyDescent="0.2">
      <c r="A202" s="197" t="s">
        <v>113</v>
      </c>
      <c r="B202" s="158" t="s">
        <v>556</v>
      </c>
      <c r="C202" s="118">
        <v>232</v>
      </c>
      <c r="D202" s="135" t="s">
        <v>13</v>
      </c>
      <c r="E202" s="138">
        <v>250</v>
      </c>
      <c r="F202" s="136" t="s">
        <v>208</v>
      </c>
      <c r="G202" s="136"/>
      <c r="H202" s="132"/>
      <c r="I202" s="134"/>
      <c r="J202" s="129">
        <v>0.11666666666666668</v>
      </c>
      <c r="K202" s="140"/>
      <c r="L202" s="41">
        <v>8.1481481481481488E-2</v>
      </c>
    </row>
    <row r="203" spans="1:13" s="42" customFormat="1" ht="13.9" customHeight="1" x14ac:dyDescent="0.2">
      <c r="A203" s="197" t="s">
        <v>113</v>
      </c>
      <c r="B203" s="158" t="s">
        <v>556</v>
      </c>
      <c r="C203" s="118">
        <v>234</v>
      </c>
      <c r="D203" s="135" t="s">
        <v>13</v>
      </c>
      <c r="E203" s="138">
        <v>63</v>
      </c>
      <c r="F203" s="136"/>
      <c r="G203" s="136"/>
      <c r="H203" s="132"/>
      <c r="I203" s="134"/>
      <c r="J203" s="129">
        <v>0</v>
      </c>
      <c r="K203" s="140"/>
      <c r="L203" s="41">
        <v>0</v>
      </c>
    </row>
    <row r="204" spans="1:13" s="42" customFormat="1" ht="13.9" customHeight="1" x14ac:dyDescent="0.2">
      <c r="A204" s="197" t="s">
        <v>113</v>
      </c>
      <c r="B204" s="158" t="s">
        <v>556</v>
      </c>
      <c r="C204" s="118">
        <v>235</v>
      </c>
      <c r="D204" s="135" t="s">
        <v>13</v>
      </c>
      <c r="E204" s="138">
        <v>160</v>
      </c>
      <c r="F204" s="136" t="s">
        <v>85</v>
      </c>
      <c r="G204" s="136"/>
      <c r="H204" s="132"/>
      <c r="I204" s="134"/>
      <c r="J204" s="129">
        <v>0.3125</v>
      </c>
      <c r="K204" s="140"/>
      <c r="L204" s="41">
        <v>0.24160879629629631</v>
      </c>
    </row>
    <row r="205" spans="1:13" s="42" customFormat="1" ht="13.9" customHeight="1" x14ac:dyDescent="0.2">
      <c r="A205" s="197" t="s">
        <v>108</v>
      </c>
      <c r="B205" s="158" t="s">
        <v>556</v>
      </c>
      <c r="C205" s="118">
        <v>236</v>
      </c>
      <c r="D205" s="135" t="s">
        <v>13</v>
      </c>
      <c r="E205" s="138">
        <v>400</v>
      </c>
      <c r="F205" s="136" t="s">
        <v>623</v>
      </c>
      <c r="G205" s="136" t="s">
        <v>15</v>
      </c>
      <c r="H205" s="135">
        <v>400</v>
      </c>
      <c r="I205" s="134" t="s">
        <v>240</v>
      </c>
      <c r="J205" s="129">
        <v>0.21354166666666669</v>
      </c>
      <c r="K205" s="140">
        <v>0.25868055555555558</v>
      </c>
      <c r="L205" s="41">
        <v>0.38946759259259262</v>
      </c>
    </row>
    <row r="206" spans="1:13" s="42" customFormat="1" ht="13.9" customHeight="1" x14ac:dyDescent="0.2">
      <c r="A206" s="197" t="s">
        <v>113</v>
      </c>
      <c r="B206" s="158" t="s">
        <v>556</v>
      </c>
      <c r="C206" s="118">
        <v>237</v>
      </c>
      <c r="D206" s="135" t="s">
        <v>13</v>
      </c>
      <c r="E206" s="138">
        <v>250</v>
      </c>
      <c r="F206" s="136" t="s">
        <v>506</v>
      </c>
      <c r="G206" s="136"/>
      <c r="H206" s="132"/>
      <c r="I206" s="134"/>
      <c r="J206" s="129">
        <v>0.5</v>
      </c>
      <c r="K206" s="140"/>
      <c r="L206" s="41">
        <v>0.39351851851851855</v>
      </c>
    </row>
    <row r="207" spans="1:13" s="42" customFormat="1" ht="13.9" customHeight="1" x14ac:dyDescent="0.2">
      <c r="A207" s="197" t="s">
        <v>108</v>
      </c>
      <c r="B207" s="158" t="s">
        <v>556</v>
      </c>
      <c r="C207" s="120">
        <v>238</v>
      </c>
      <c r="D207" s="135" t="s">
        <v>13</v>
      </c>
      <c r="E207" s="138">
        <v>400</v>
      </c>
      <c r="F207" s="136" t="s">
        <v>383</v>
      </c>
      <c r="G207" s="136" t="s">
        <v>15</v>
      </c>
      <c r="H207" s="135">
        <v>400</v>
      </c>
      <c r="I207" s="134" t="s">
        <v>50</v>
      </c>
      <c r="J207" s="129">
        <v>2.9513888888888892E-2</v>
      </c>
      <c r="K207" s="140">
        <v>0.609375</v>
      </c>
      <c r="L207" s="41">
        <v>0.56944444444444453</v>
      </c>
    </row>
    <row r="208" spans="1:13" s="42" customFormat="1" ht="13.9" customHeight="1" x14ac:dyDescent="0.2">
      <c r="A208" s="197" t="s">
        <v>113</v>
      </c>
      <c r="B208" s="158" t="s">
        <v>556</v>
      </c>
      <c r="C208" s="118">
        <v>239</v>
      </c>
      <c r="D208" s="135" t="s">
        <v>13</v>
      </c>
      <c r="E208" s="138">
        <v>160</v>
      </c>
      <c r="F208" s="136"/>
      <c r="G208" s="136"/>
      <c r="H208" s="135"/>
      <c r="I208" s="134"/>
      <c r="J208" s="129">
        <v>0</v>
      </c>
      <c r="K208" s="140"/>
      <c r="L208" s="41">
        <v>0</v>
      </c>
    </row>
    <row r="209" spans="1:13" s="42" customFormat="1" ht="13.9" customHeight="1" x14ac:dyDescent="0.2">
      <c r="A209" s="197" t="s">
        <v>113</v>
      </c>
      <c r="B209" s="158" t="s">
        <v>556</v>
      </c>
      <c r="C209" s="118">
        <v>240</v>
      </c>
      <c r="D209" s="135" t="s">
        <v>13</v>
      </c>
      <c r="E209" s="138">
        <v>250</v>
      </c>
      <c r="F209" s="136" t="s">
        <v>513</v>
      </c>
      <c r="G209" s="136"/>
      <c r="H209" s="132"/>
      <c r="I209" s="134"/>
      <c r="J209" s="129">
        <v>0.13333333333333333</v>
      </c>
      <c r="K209" s="140"/>
      <c r="L209" s="41">
        <v>0.10462962962962964</v>
      </c>
    </row>
    <row r="210" spans="1:13" s="42" customFormat="1" ht="13.9" customHeight="1" x14ac:dyDescent="0.2">
      <c r="A210" s="197" t="s">
        <v>113</v>
      </c>
      <c r="B210" s="158" t="s">
        <v>556</v>
      </c>
      <c r="C210" s="118">
        <v>241</v>
      </c>
      <c r="D210" s="135" t="s">
        <v>13</v>
      </c>
      <c r="E210" s="138">
        <v>160</v>
      </c>
      <c r="F210" s="136"/>
      <c r="G210" s="136"/>
      <c r="H210" s="132"/>
      <c r="I210" s="134"/>
      <c r="J210" s="129">
        <v>0</v>
      </c>
      <c r="K210" s="140"/>
      <c r="L210" s="41">
        <v>0</v>
      </c>
    </row>
    <row r="211" spans="1:13" ht="13.9" customHeight="1" x14ac:dyDescent="0.2">
      <c r="A211" s="197" t="s">
        <v>113</v>
      </c>
      <c r="B211" s="158" t="s">
        <v>556</v>
      </c>
      <c r="C211" s="118">
        <v>242</v>
      </c>
      <c r="D211" s="135" t="s">
        <v>13</v>
      </c>
      <c r="E211" s="138">
        <v>100</v>
      </c>
      <c r="F211" s="136" t="s">
        <v>173</v>
      </c>
      <c r="G211" s="136"/>
      <c r="H211" s="132"/>
      <c r="I211" s="134"/>
      <c r="J211" s="129">
        <v>8.3333333333333329E-2</v>
      </c>
      <c r="K211" s="140"/>
      <c r="L211" s="41">
        <v>6.7129629629629636E-2</v>
      </c>
      <c r="M211" s="42"/>
    </row>
    <row r="212" spans="1:13" s="42" customFormat="1" ht="13.9" customHeight="1" x14ac:dyDescent="0.2">
      <c r="A212" s="197" t="s">
        <v>113</v>
      </c>
      <c r="B212" s="158" t="s">
        <v>556</v>
      </c>
      <c r="C212" s="118">
        <v>243</v>
      </c>
      <c r="D212" s="135" t="s">
        <v>13</v>
      </c>
      <c r="E212" s="138">
        <v>160</v>
      </c>
      <c r="F212" s="136"/>
      <c r="G212" s="136"/>
      <c r="H212" s="132"/>
      <c r="I212" s="134"/>
      <c r="J212" s="129">
        <v>0</v>
      </c>
      <c r="K212" s="140"/>
      <c r="L212" s="41">
        <v>0</v>
      </c>
    </row>
    <row r="213" spans="1:13" s="42" customFormat="1" ht="13.9" customHeight="1" x14ac:dyDescent="0.2">
      <c r="A213" s="197" t="s">
        <v>108</v>
      </c>
      <c r="B213" s="158" t="s">
        <v>556</v>
      </c>
      <c r="C213" s="118">
        <v>245</v>
      </c>
      <c r="D213" s="135" t="s">
        <v>13</v>
      </c>
      <c r="E213" s="138">
        <v>400</v>
      </c>
      <c r="F213" s="136"/>
      <c r="G213" s="136" t="s">
        <v>15</v>
      </c>
      <c r="H213" s="135">
        <v>400</v>
      </c>
      <c r="I213" s="134"/>
      <c r="J213" s="129">
        <v>0</v>
      </c>
      <c r="K213" s="140">
        <v>0</v>
      </c>
      <c r="L213" s="41">
        <v>0</v>
      </c>
    </row>
    <row r="214" spans="1:13" s="42" customFormat="1" ht="13.9" customHeight="1" x14ac:dyDescent="0.2">
      <c r="A214" s="197" t="s">
        <v>108</v>
      </c>
      <c r="B214" s="158" t="s">
        <v>556</v>
      </c>
      <c r="C214" s="118">
        <v>246</v>
      </c>
      <c r="D214" s="135" t="s">
        <v>13</v>
      </c>
      <c r="E214" s="138">
        <v>1000</v>
      </c>
      <c r="F214" s="136"/>
      <c r="G214" s="136" t="s">
        <v>15</v>
      </c>
      <c r="H214" s="135">
        <v>1000</v>
      </c>
      <c r="I214" s="134"/>
      <c r="J214" s="129">
        <v>0</v>
      </c>
      <c r="K214" s="140">
        <v>0</v>
      </c>
      <c r="L214" s="41">
        <v>0</v>
      </c>
    </row>
    <row r="215" spans="1:13" s="42" customFormat="1" ht="13.9" customHeight="1" x14ac:dyDescent="0.2">
      <c r="A215" s="197" t="s">
        <v>108</v>
      </c>
      <c r="B215" s="158" t="s">
        <v>556</v>
      </c>
      <c r="C215" s="118">
        <v>247</v>
      </c>
      <c r="D215" s="135" t="s">
        <v>13</v>
      </c>
      <c r="E215" s="138">
        <v>160</v>
      </c>
      <c r="F215" s="136" t="s">
        <v>624</v>
      </c>
      <c r="G215" s="136" t="s">
        <v>15</v>
      </c>
      <c r="H215" s="135">
        <v>160</v>
      </c>
      <c r="I215" s="134" t="s">
        <v>625</v>
      </c>
      <c r="J215" s="129">
        <v>0.14322916666666666</v>
      </c>
      <c r="K215" s="140">
        <v>7.8125E-2</v>
      </c>
      <c r="L215" s="41">
        <v>0.12586805555555555</v>
      </c>
    </row>
    <row r="216" spans="1:13" s="42" customFormat="1" ht="14.45" customHeight="1" x14ac:dyDescent="0.2">
      <c r="A216" s="197" t="s">
        <v>108</v>
      </c>
      <c r="B216" s="158" t="s">
        <v>556</v>
      </c>
      <c r="C216" s="118">
        <v>250</v>
      </c>
      <c r="D216" s="135" t="s">
        <v>13</v>
      </c>
      <c r="E216" s="138">
        <v>630</v>
      </c>
      <c r="F216" s="136"/>
      <c r="G216" s="136" t="s">
        <v>15</v>
      </c>
      <c r="H216" s="135">
        <v>250</v>
      </c>
      <c r="I216" s="134"/>
      <c r="J216" s="129">
        <v>0</v>
      </c>
      <c r="K216" s="140">
        <v>0</v>
      </c>
      <c r="L216" s="41">
        <v>0</v>
      </c>
    </row>
    <row r="217" spans="1:13" s="42" customFormat="1" ht="13.9" customHeight="1" x14ac:dyDescent="0.2">
      <c r="A217" s="197" t="s">
        <v>108</v>
      </c>
      <c r="B217" s="158" t="s">
        <v>556</v>
      </c>
      <c r="C217" s="118">
        <v>251</v>
      </c>
      <c r="D217" s="135" t="s">
        <v>13</v>
      </c>
      <c r="E217" s="138">
        <v>160</v>
      </c>
      <c r="F217" s="136"/>
      <c r="G217" s="136" t="s">
        <v>15</v>
      </c>
      <c r="H217" s="135">
        <v>250</v>
      </c>
      <c r="I217" s="134"/>
      <c r="J217" s="129">
        <v>0</v>
      </c>
      <c r="K217" s="140">
        <v>0</v>
      </c>
      <c r="L217" s="41">
        <v>0</v>
      </c>
    </row>
    <row r="218" spans="1:13" s="42" customFormat="1" ht="13.9" customHeight="1" x14ac:dyDescent="0.2">
      <c r="A218" s="197" t="s">
        <v>113</v>
      </c>
      <c r="B218" s="158" t="s">
        <v>556</v>
      </c>
      <c r="C218" s="118">
        <v>252</v>
      </c>
      <c r="D218" s="135" t="s">
        <v>13</v>
      </c>
      <c r="E218" s="138">
        <v>630</v>
      </c>
      <c r="F218" s="136"/>
      <c r="G218" s="136" t="s">
        <v>15</v>
      </c>
      <c r="H218" s="136">
        <v>630</v>
      </c>
      <c r="I218" s="134"/>
      <c r="J218" s="129">
        <v>0</v>
      </c>
      <c r="K218" s="140">
        <v>0</v>
      </c>
      <c r="L218" s="41">
        <v>0</v>
      </c>
    </row>
    <row r="219" spans="1:13" s="42" customFormat="1" ht="13.9" customHeight="1" x14ac:dyDescent="0.2">
      <c r="A219" s="197" t="s">
        <v>108</v>
      </c>
      <c r="B219" s="158" t="s">
        <v>556</v>
      </c>
      <c r="C219" s="118">
        <v>253</v>
      </c>
      <c r="D219" s="135" t="s">
        <v>13</v>
      </c>
      <c r="E219" s="138">
        <v>400</v>
      </c>
      <c r="F219" s="136" t="s">
        <v>230</v>
      </c>
      <c r="G219" s="136" t="s">
        <v>15</v>
      </c>
      <c r="H219" s="136">
        <v>400</v>
      </c>
      <c r="I219" s="134" t="s">
        <v>127</v>
      </c>
      <c r="J219" s="129">
        <v>0.1545138888888889</v>
      </c>
      <c r="K219" s="140">
        <v>0.19270833333333337</v>
      </c>
      <c r="L219" s="41">
        <v>0.32349537037037035</v>
      </c>
    </row>
    <row r="220" spans="1:13" s="42" customFormat="1" ht="13.9" customHeight="1" x14ac:dyDescent="0.2">
      <c r="A220" s="197" t="s">
        <v>108</v>
      </c>
      <c r="B220" s="158" t="s">
        <v>556</v>
      </c>
      <c r="C220" s="118">
        <v>254</v>
      </c>
      <c r="D220" s="135" t="s">
        <v>13</v>
      </c>
      <c r="E220" s="138">
        <v>630</v>
      </c>
      <c r="F220" s="136" t="s">
        <v>214</v>
      </c>
      <c r="G220" s="136" t="s">
        <v>15</v>
      </c>
      <c r="H220" s="135">
        <v>630</v>
      </c>
      <c r="I220" s="134" t="s">
        <v>626</v>
      </c>
      <c r="J220" s="129">
        <v>0.23919753086419754</v>
      </c>
      <c r="K220" s="140">
        <v>0.18738977072310406</v>
      </c>
      <c r="L220" s="41">
        <v>0.36375661375661378</v>
      </c>
    </row>
    <row r="221" spans="1:13" s="42" customFormat="1" ht="13.9" customHeight="1" x14ac:dyDescent="0.2">
      <c r="A221" s="197" t="s">
        <v>113</v>
      </c>
      <c r="B221" s="158" t="s">
        <v>556</v>
      </c>
      <c r="C221" s="118">
        <v>255</v>
      </c>
      <c r="D221" s="135" t="s">
        <v>13</v>
      </c>
      <c r="E221" s="138">
        <v>100</v>
      </c>
      <c r="F221" s="136" t="s">
        <v>627</v>
      </c>
      <c r="G221" s="136"/>
      <c r="H221" s="132"/>
      <c r="I221" s="134"/>
      <c r="J221" s="129">
        <v>0.34722222222222221</v>
      </c>
      <c r="K221" s="140"/>
      <c r="L221" s="41">
        <v>0.30555555555555558</v>
      </c>
    </row>
    <row r="222" spans="1:13" s="42" customFormat="1" ht="13.9" customHeight="1" x14ac:dyDescent="0.2">
      <c r="A222" s="197" t="s">
        <v>113</v>
      </c>
      <c r="B222" s="158" t="s">
        <v>556</v>
      </c>
      <c r="C222" s="118">
        <v>258</v>
      </c>
      <c r="D222" s="135" t="s">
        <v>13</v>
      </c>
      <c r="E222" s="138">
        <v>250</v>
      </c>
      <c r="F222" s="136" t="s">
        <v>628</v>
      </c>
      <c r="G222" s="136"/>
      <c r="H222" s="132"/>
      <c r="I222" s="134"/>
      <c r="J222" s="129">
        <v>0.44444444444444448</v>
      </c>
      <c r="K222" s="140"/>
      <c r="L222" s="41">
        <v>0.24907407407407409</v>
      </c>
    </row>
    <row r="223" spans="1:13" s="42" customFormat="1" ht="13.9" customHeight="1" x14ac:dyDescent="0.2">
      <c r="A223" s="197" t="s">
        <v>284</v>
      </c>
      <c r="B223" s="158" t="s">
        <v>556</v>
      </c>
      <c r="C223" s="118">
        <v>259</v>
      </c>
      <c r="D223" s="135" t="s">
        <v>13</v>
      </c>
      <c r="E223" s="138">
        <v>250</v>
      </c>
      <c r="F223" s="136" t="s">
        <v>629</v>
      </c>
      <c r="G223" s="136" t="s">
        <v>15</v>
      </c>
      <c r="H223" s="135">
        <v>250</v>
      </c>
      <c r="I223" s="134" t="s">
        <v>18</v>
      </c>
      <c r="J223" s="129">
        <v>1.1444444444444444</v>
      </c>
      <c r="K223" s="140">
        <v>0.6972222222222223</v>
      </c>
      <c r="L223" s="41">
        <v>1.6657407407407407</v>
      </c>
    </row>
    <row r="224" spans="1:13" s="42" customFormat="1" ht="13.9" customHeight="1" x14ac:dyDescent="0.2">
      <c r="A224" s="197" t="s">
        <v>108</v>
      </c>
      <c r="B224" s="158" t="s">
        <v>556</v>
      </c>
      <c r="C224" s="118">
        <v>260</v>
      </c>
      <c r="D224" s="135" t="s">
        <v>13</v>
      </c>
      <c r="E224" s="138">
        <v>400</v>
      </c>
      <c r="F224" s="136"/>
      <c r="G224" s="135"/>
      <c r="H224" s="135"/>
      <c r="I224" s="134"/>
      <c r="J224" s="129">
        <v>0</v>
      </c>
      <c r="K224" s="140"/>
      <c r="L224" s="41">
        <v>0</v>
      </c>
    </row>
    <row r="225" spans="1:84" ht="13.9" customHeight="1" x14ac:dyDescent="0.2">
      <c r="A225" s="197" t="s">
        <v>108</v>
      </c>
      <c r="B225" s="158" t="s">
        <v>556</v>
      </c>
      <c r="C225" s="118">
        <v>261</v>
      </c>
      <c r="D225" s="135" t="s">
        <v>13</v>
      </c>
      <c r="E225" s="138">
        <v>630</v>
      </c>
      <c r="F225" s="136"/>
      <c r="G225" s="135" t="s">
        <v>15</v>
      </c>
      <c r="H225" s="135">
        <v>630</v>
      </c>
      <c r="I225" s="134" t="s">
        <v>242</v>
      </c>
      <c r="J225" s="129">
        <v>0</v>
      </c>
      <c r="K225" s="140">
        <v>7.4955908289241632E-2</v>
      </c>
      <c r="L225" s="41">
        <v>7.1281599059376838E-2</v>
      </c>
      <c r="M225" s="42"/>
    </row>
    <row r="226" spans="1:84" ht="13.9" customHeight="1" x14ac:dyDescent="0.2">
      <c r="A226" s="197" t="s">
        <v>108</v>
      </c>
      <c r="B226" s="158" t="s">
        <v>556</v>
      </c>
      <c r="C226" s="118">
        <v>267</v>
      </c>
      <c r="D226" s="135" t="s">
        <v>13</v>
      </c>
      <c r="E226" s="138">
        <v>250</v>
      </c>
      <c r="F226" s="136" t="s">
        <v>64</v>
      </c>
      <c r="G226" s="136"/>
      <c r="H226" s="135"/>
      <c r="I226" s="134"/>
      <c r="J226" s="129">
        <v>0.11944444444444444</v>
      </c>
      <c r="K226" s="140"/>
      <c r="L226" s="41">
        <v>9.2592592592592601E-2</v>
      </c>
      <c r="M226" s="42"/>
    </row>
    <row r="227" spans="1:84" ht="14.45" customHeight="1" x14ac:dyDescent="0.2">
      <c r="A227" s="197" t="s">
        <v>113</v>
      </c>
      <c r="B227" s="158" t="s">
        <v>617</v>
      </c>
      <c r="C227" s="118">
        <v>269</v>
      </c>
      <c r="D227" s="135" t="s">
        <v>13</v>
      </c>
      <c r="E227" s="138">
        <v>250</v>
      </c>
      <c r="F227" s="136"/>
      <c r="G227" s="136" t="s">
        <v>15</v>
      </c>
      <c r="H227" s="135">
        <v>250</v>
      </c>
      <c r="I227" s="134"/>
      <c r="J227" s="129">
        <v>0</v>
      </c>
      <c r="K227" s="140">
        <v>0</v>
      </c>
      <c r="L227" s="41">
        <v>0</v>
      </c>
      <c r="M227" s="42"/>
    </row>
    <row r="228" spans="1:84" s="54" customFormat="1" ht="15" customHeight="1" x14ac:dyDescent="0.2">
      <c r="A228" s="197"/>
      <c r="B228" s="158" t="s">
        <v>556</v>
      </c>
      <c r="C228" s="118">
        <v>270</v>
      </c>
      <c r="D228" s="218" t="s">
        <v>322</v>
      </c>
      <c r="E228" s="138">
        <v>630</v>
      </c>
      <c r="F228" s="136"/>
      <c r="G228" s="136" t="s">
        <v>15</v>
      </c>
      <c r="H228" s="135">
        <v>630</v>
      </c>
      <c r="I228" s="134" t="s">
        <v>43</v>
      </c>
      <c r="J228" s="129">
        <v>0</v>
      </c>
      <c r="K228" s="140">
        <v>0.19951499118165783</v>
      </c>
      <c r="L228" s="41">
        <v>0.14954438565549677</v>
      </c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53"/>
    </row>
    <row r="229" spans="1:84" s="54" customFormat="1" ht="13.9" customHeight="1" x14ac:dyDescent="0.2">
      <c r="A229" s="197" t="s">
        <v>113</v>
      </c>
      <c r="B229" s="158" t="s">
        <v>556</v>
      </c>
      <c r="C229" s="120">
        <v>271</v>
      </c>
      <c r="D229" s="135" t="s">
        <v>13</v>
      </c>
      <c r="E229" s="138">
        <v>250</v>
      </c>
      <c r="F229" s="136" t="s">
        <v>630</v>
      </c>
      <c r="G229" s="136"/>
      <c r="H229" s="132"/>
      <c r="I229" s="134"/>
      <c r="J229" s="129">
        <v>7.7777777777777779E-2</v>
      </c>
      <c r="K229" s="140"/>
      <c r="L229" s="41">
        <v>6.2037037037037036E-2</v>
      </c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53"/>
    </row>
    <row r="230" spans="1:84" ht="13.9" customHeight="1" x14ac:dyDescent="0.2">
      <c r="A230" s="197" t="s">
        <v>108</v>
      </c>
      <c r="B230" s="158" t="s">
        <v>556</v>
      </c>
      <c r="C230" s="118">
        <v>272</v>
      </c>
      <c r="D230" s="135" t="s">
        <v>13</v>
      </c>
      <c r="E230" s="138">
        <v>630</v>
      </c>
      <c r="F230" s="136" t="s">
        <v>171</v>
      </c>
      <c r="G230" s="136"/>
      <c r="H230" s="132"/>
      <c r="I230" s="134"/>
      <c r="J230" s="129">
        <v>0.14109347442680775</v>
      </c>
      <c r="K230" s="143"/>
      <c r="L230" s="41">
        <v>0.12896825396825398</v>
      </c>
      <c r="M230" s="42"/>
    </row>
    <row r="231" spans="1:84" ht="13.9" customHeight="1" x14ac:dyDescent="0.2">
      <c r="A231" s="197" t="s">
        <v>108</v>
      </c>
      <c r="B231" s="158" t="s">
        <v>556</v>
      </c>
      <c r="C231" s="118">
        <v>274</v>
      </c>
      <c r="D231" s="135" t="s">
        <v>13</v>
      </c>
      <c r="E231" s="138">
        <v>630</v>
      </c>
      <c r="F231" s="136" t="s">
        <v>20</v>
      </c>
      <c r="G231" s="136"/>
      <c r="H231" s="132"/>
      <c r="I231" s="134"/>
      <c r="J231" s="129">
        <v>5.7319223985890656E-2</v>
      </c>
      <c r="K231" s="143"/>
      <c r="L231" s="41">
        <v>4.4826572604350384E-2</v>
      </c>
      <c r="M231" s="42"/>
    </row>
    <row r="232" spans="1:84" ht="15.75" customHeight="1" x14ac:dyDescent="0.2">
      <c r="A232" s="197"/>
      <c r="B232" s="158" t="s">
        <v>556</v>
      </c>
      <c r="C232" s="118">
        <v>275</v>
      </c>
      <c r="D232" s="135" t="s">
        <v>13</v>
      </c>
      <c r="E232" s="138">
        <v>1600</v>
      </c>
      <c r="F232" s="136" t="s">
        <v>42</v>
      </c>
      <c r="G232" s="136" t="s">
        <v>15</v>
      </c>
      <c r="H232" s="136">
        <v>1600</v>
      </c>
      <c r="I232" s="134" t="s">
        <v>179</v>
      </c>
      <c r="J232" s="129">
        <v>0.1310763888888889</v>
      </c>
      <c r="K232" s="140">
        <v>0.16753472222222221</v>
      </c>
      <c r="L232" s="41">
        <v>0.29239004629629628</v>
      </c>
      <c r="M232" s="42"/>
    </row>
    <row r="233" spans="1:84" ht="13.9" customHeight="1" x14ac:dyDescent="0.2">
      <c r="A233" s="197"/>
      <c r="B233" s="158" t="s">
        <v>556</v>
      </c>
      <c r="C233" s="118">
        <v>276</v>
      </c>
      <c r="D233" s="135" t="s">
        <v>13</v>
      </c>
      <c r="E233" s="138">
        <v>160</v>
      </c>
      <c r="F233" s="136" t="s">
        <v>494</v>
      </c>
      <c r="G233" s="136"/>
      <c r="H233" s="132"/>
      <c r="I233" s="134"/>
      <c r="J233" s="129">
        <v>0.11284722222222222</v>
      </c>
      <c r="K233" s="143"/>
      <c r="L233" s="41">
        <v>8.3912037037037035E-2</v>
      </c>
      <c r="M233" s="42"/>
    </row>
    <row r="234" spans="1:84" s="42" customFormat="1" ht="13.9" customHeight="1" x14ac:dyDescent="0.2">
      <c r="A234" s="197" t="s">
        <v>113</v>
      </c>
      <c r="B234" s="158" t="s">
        <v>556</v>
      </c>
      <c r="C234" s="118">
        <v>290</v>
      </c>
      <c r="D234" s="135" t="s">
        <v>13</v>
      </c>
      <c r="E234" s="138">
        <v>160</v>
      </c>
      <c r="F234" s="136" t="s">
        <v>631</v>
      </c>
      <c r="G234" s="136"/>
      <c r="H234" s="132"/>
      <c r="I234" s="134"/>
      <c r="J234" s="129">
        <v>2.6041666666666668E-2</v>
      </c>
      <c r="K234" s="140"/>
      <c r="L234" s="41">
        <v>1.591435185185185E-2</v>
      </c>
    </row>
    <row r="235" spans="1:84" ht="13.9" customHeight="1" x14ac:dyDescent="0.2">
      <c r="A235" s="197"/>
      <c r="B235" s="158" t="s">
        <v>556</v>
      </c>
      <c r="C235" s="118">
        <v>291</v>
      </c>
      <c r="D235" s="135" t="s">
        <v>13</v>
      </c>
      <c r="E235" s="138">
        <v>1250</v>
      </c>
      <c r="F235" s="136" t="s">
        <v>194</v>
      </c>
      <c r="G235" s="136" t="s">
        <v>15</v>
      </c>
      <c r="H235" s="136">
        <v>1250</v>
      </c>
      <c r="I235" s="134" t="s">
        <v>100</v>
      </c>
      <c r="J235" s="129">
        <v>3.888888888888889E-2</v>
      </c>
      <c r="K235" s="140"/>
      <c r="L235" s="41">
        <v>5.0185185185185187E-2</v>
      </c>
      <c r="M235" s="42"/>
    </row>
    <row r="236" spans="1:84" ht="13.9" customHeight="1" x14ac:dyDescent="0.2">
      <c r="A236" s="197"/>
      <c r="B236" s="158" t="s">
        <v>556</v>
      </c>
      <c r="C236" s="118">
        <v>292</v>
      </c>
      <c r="D236" s="135" t="s">
        <v>13</v>
      </c>
      <c r="E236" s="138">
        <v>1000</v>
      </c>
      <c r="F236" s="136" t="s">
        <v>330</v>
      </c>
      <c r="G236" s="136" t="s">
        <v>15</v>
      </c>
      <c r="H236" s="136">
        <v>1000</v>
      </c>
      <c r="I236" s="134"/>
      <c r="J236" s="129">
        <v>1.1111111111111112E-2</v>
      </c>
      <c r="K236" s="140">
        <v>0</v>
      </c>
      <c r="L236" s="41">
        <v>9.9537037037037042E-3</v>
      </c>
      <c r="M236" s="42"/>
    </row>
    <row r="237" spans="1:84" ht="13.9" customHeight="1" x14ac:dyDescent="0.2">
      <c r="A237" s="197"/>
      <c r="B237" s="158" t="s">
        <v>556</v>
      </c>
      <c r="C237" s="118">
        <v>293</v>
      </c>
      <c r="D237" s="135" t="s">
        <v>13</v>
      </c>
      <c r="E237" s="138">
        <v>1000</v>
      </c>
      <c r="F237" s="136" t="s">
        <v>177</v>
      </c>
      <c r="G237" s="634" t="s">
        <v>632</v>
      </c>
      <c r="H237" s="136">
        <v>1000</v>
      </c>
      <c r="I237" s="134"/>
      <c r="J237" s="129">
        <v>0</v>
      </c>
      <c r="K237" s="140"/>
      <c r="L237" s="41">
        <v>0</v>
      </c>
      <c r="M237" s="42"/>
    </row>
    <row r="238" spans="1:84" ht="13.9" customHeight="1" x14ac:dyDescent="0.2">
      <c r="A238" s="197" t="s">
        <v>113</v>
      </c>
      <c r="B238" s="158" t="s">
        <v>556</v>
      </c>
      <c r="C238" s="118">
        <v>296</v>
      </c>
      <c r="D238" s="135" t="s">
        <v>13</v>
      </c>
      <c r="E238" s="138">
        <v>100</v>
      </c>
      <c r="F238" s="136" t="s">
        <v>417</v>
      </c>
      <c r="G238" s="136"/>
      <c r="H238" s="132"/>
      <c r="I238" s="134"/>
      <c r="J238" s="129">
        <v>0.18055555555555558</v>
      </c>
      <c r="K238" s="143"/>
      <c r="L238" s="41">
        <v>0.15740740740740741</v>
      </c>
      <c r="M238" s="42"/>
    </row>
    <row r="239" spans="1:84" ht="13.9" customHeight="1" x14ac:dyDescent="0.2">
      <c r="A239" s="197" t="s">
        <v>113</v>
      </c>
      <c r="B239" s="158" t="s">
        <v>556</v>
      </c>
      <c r="C239" s="118">
        <v>297</v>
      </c>
      <c r="D239" s="135" t="s">
        <v>13</v>
      </c>
      <c r="E239" s="138">
        <v>40</v>
      </c>
      <c r="F239" s="136" t="s">
        <v>42</v>
      </c>
      <c r="G239" s="136"/>
      <c r="H239" s="132"/>
      <c r="I239" s="134"/>
      <c r="J239" s="129">
        <v>0.20833333333333334</v>
      </c>
      <c r="K239" s="140"/>
      <c r="L239" s="41">
        <v>0.17939814814814817</v>
      </c>
      <c r="M239" s="42"/>
    </row>
    <row r="240" spans="1:84" s="42" customFormat="1" ht="13.9" customHeight="1" x14ac:dyDescent="0.2">
      <c r="A240" s="197" t="s">
        <v>108</v>
      </c>
      <c r="B240" s="158" t="s">
        <v>556</v>
      </c>
      <c r="C240" s="118">
        <v>298</v>
      </c>
      <c r="D240" s="135" t="s">
        <v>13</v>
      </c>
      <c r="E240" s="138">
        <v>250</v>
      </c>
      <c r="F240" s="136" t="s">
        <v>313</v>
      </c>
      <c r="G240" s="136" t="s">
        <v>15</v>
      </c>
      <c r="H240" s="135">
        <v>320</v>
      </c>
      <c r="I240" s="134" t="s">
        <v>456</v>
      </c>
      <c r="J240" s="129">
        <v>0.68611111111111112</v>
      </c>
      <c r="K240" s="140">
        <v>0.35590277777777773</v>
      </c>
      <c r="L240" s="41">
        <v>0.87673611111111116</v>
      </c>
    </row>
    <row r="241" spans="1:13" s="42" customFormat="1" ht="12.75" x14ac:dyDescent="0.2">
      <c r="A241" s="197" t="s">
        <v>108</v>
      </c>
      <c r="B241" s="158" t="s">
        <v>556</v>
      </c>
      <c r="C241" s="118">
        <v>299</v>
      </c>
      <c r="D241" s="135" t="s">
        <v>13</v>
      </c>
      <c r="E241" s="138">
        <v>250</v>
      </c>
      <c r="F241" s="136" t="s">
        <v>344</v>
      </c>
      <c r="G241" s="136" t="s">
        <v>15</v>
      </c>
      <c r="H241" s="135">
        <v>250</v>
      </c>
      <c r="I241" s="134" t="s">
        <v>74</v>
      </c>
      <c r="J241" s="129">
        <v>0.71388888888888891</v>
      </c>
      <c r="K241" s="140">
        <v>0.19166666666666668</v>
      </c>
      <c r="L241" s="41">
        <v>0.76666666666666672</v>
      </c>
    </row>
    <row r="242" spans="1:13" ht="12.75" x14ac:dyDescent="0.2">
      <c r="A242" s="197"/>
      <c r="B242" s="158" t="s">
        <v>556</v>
      </c>
      <c r="C242" s="118">
        <v>300</v>
      </c>
      <c r="D242" s="135" t="s">
        <v>13</v>
      </c>
      <c r="E242" s="138">
        <v>250</v>
      </c>
      <c r="F242" s="136" t="s">
        <v>33</v>
      </c>
      <c r="G242" s="136" t="s">
        <v>15</v>
      </c>
      <c r="H242" s="135">
        <v>250</v>
      </c>
      <c r="I242" s="134" t="s">
        <v>173</v>
      </c>
      <c r="J242" s="129">
        <v>8.3333333333333332E-3</v>
      </c>
      <c r="K242" s="140">
        <v>9.4444444444444456E-2</v>
      </c>
      <c r="L242" s="41">
        <v>7.0370370370370361E-2</v>
      </c>
      <c r="M242" s="42"/>
    </row>
    <row r="243" spans="1:13" s="42" customFormat="1" ht="12.75" x14ac:dyDescent="0.2">
      <c r="A243" s="197" t="s">
        <v>113</v>
      </c>
      <c r="B243" s="158" t="s">
        <v>556</v>
      </c>
      <c r="C243" s="118">
        <v>301</v>
      </c>
      <c r="D243" s="135" t="s">
        <v>13</v>
      </c>
      <c r="E243" s="138">
        <v>400</v>
      </c>
      <c r="F243" s="136" t="s">
        <v>633</v>
      </c>
      <c r="G243" s="136"/>
      <c r="H243" s="132"/>
      <c r="I243" s="134"/>
      <c r="J243" s="129">
        <v>0.26041666666666669</v>
      </c>
      <c r="K243" s="140"/>
      <c r="L243" s="41">
        <v>0.23437500000000003</v>
      </c>
    </row>
    <row r="244" spans="1:13" ht="12.75" x14ac:dyDescent="0.2">
      <c r="A244" s="197" t="s">
        <v>108</v>
      </c>
      <c r="B244" s="158" t="s">
        <v>556</v>
      </c>
      <c r="C244" s="118">
        <v>302</v>
      </c>
      <c r="D244" s="135" t="s">
        <v>308</v>
      </c>
      <c r="E244" s="138">
        <v>630</v>
      </c>
      <c r="F244" s="136" t="s">
        <v>130</v>
      </c>
      <c r="G244" s="136" t="s">
        <v>15</v>
      </c>
      <c r="H244" s="136">
        <v>630</v>
      </c>
      <c r="I244" s="134" t="s">
        <v>144</v>
      </c>
      <c r="J244" s="129">
        <v>6.0626102292768956E-2</v>
      </c>
      <c r="K244" s="140">
        <v>6.0626102292768956E-2</v>
      </c>
      <c r="L244" s="41">
        <v>0.10728982951205174</v>
      </c>
      <c r="M244" s="42"/>
    </row>
    <row r="245" spans="1:13" s="42" customFormat="1" ht="12.75" x14ac:dyDescent="0.2">
      <c r="A245" s="197" t="s">
        <v>108</v>
      </c>
      <c r="B245" s="158" t="s">
        <v>556</v>
      </c>
      <c r="C245" s="118">
        <v>303</v>
      </c>
      <c r="D245" s="135" t="s">
        <v>13</v>
      </c>
      <c r="E245" s="138">
        <v>250</v>
      </c>
      <c r="F245" s="136" t="s">
        <v>39</v>
      </c>
      <c r="G245" s="136" t="s">
        <v>15</v>
      </c>
      <c r="H245" s="135">
        <v>250</v>
      </c>
      <c r="I245" s="134" t="s">
        <v>238</v>
      </c>
      <c r="J245" s="129">
        <v>8.3333333333333329E-2</v>
      </c>
      <c r="K245" s="140">
        <v>0.19999999999999998</v>
      </c>
      <c r="L245" s="41">
        <v>0.23055555555555557</v>
      </c>
    </row>
    <row r="246" spans="1:13" s="42" customFormat="1" ht="12.75" x14ac:dyDescent="0.2">
      <c r="A246" s="197" t="s">
        <v>108</v>
      </c>
      <c r="B246" s="158" t="s">
        <v>556</v>
      </c>
      <c r="C246" s="118">
        <v>304</v>
      </c>
      <c r="D246" s="135" t="s">
        <v>13</v>
      </c>
      <c r="E246" s="138">
        <v>250</v>
      </c>
      <c r="F246" s="136" t="s">
        <v>123</v>
      </c>
      <c r="G246" s="136" t="s">
        <v>15</v>
      </c>
      <c r="H246" s="135">
        <v>250</v>
      </c>
      <c r="I246" s="134" t="s">
        <v>143</v>
      </c>
      <c r="J246" s="129">
        <v>0.48055555555555551</v>
      </c>
      <c r="K246" s="140">
        <v>4.7222222222222228E-2</v>
      </c>
      <c r="L246" s="41">
        <v>0.44814814814814813</v>
      </c>
    </row>
    <row r="247" spans="1:13" s="42" customFormat="1" ht="12.75" x14ac:dyDescent="0.2">
      <c r="A247" s="197" t="s">
        <v>113</v>
      </c>
      <c r="B247" s="158" t="s">
        <v>556</v>
      </c>
      <c r="C247" s="118">
        <v>305</v>
      </c>
      <c r="D247" s="135" t="s">
        <v>13</v>
      </c>
      <c r="E247" s="138">
        <v>180</v>
      </c>
      <c r="F247" s="136" t="s">
        <v>299</v>
      </c>
      <c r="G247" s="136"/>
      <c r="H247" s="132"/>
      <c r="I247" s="134"/>
      <c r="J247" s="129">
        <v>9.2592592592592601E-2</v>
      </c>
      <c r="K247" s="140"/>
      <c r="L247" s="41">
        <v>6.6872427983539096E-2</v>
      </c>
    </row>
    <row r="248" spans="1:13" s="42" customFormat="1" ht="12.75" x14ac:dyDescent="0.2">
      <c r="A248" s="197" t="s">
        <v>108</v>
      </c>
      <c r="B248" s="158" t="s">
        <v>556</v>
      </c>
      <c r="C248" s="118">
        <v>306</v>
      </c>
      <c r="D248" s="135" t="s">
        <v>13</v>
      </c>
      <c r="E248" s="138">
        <v>400</v>
      </c>
      <c r="F248" s="136" t="s">
        <v>313</v>
      </c>
      <c r="G248" s="634" t="s">
        <v>632</v>
      </c>
      <c r="H248" s="135">
        <v>400</v>
      </c>
      <c r="I248" s="134"/>
      <c r="J248" s="129">
        <v>0.19791666666666666</v>
      </c>
      <c r="K248" s="140">
        <v>0</v>
      </c>
      <c r="L248" s="41">
        <v>0.18344907407407407</v>
      </c>
    </row>
    <row r="249" spans="1:13" s="42" customFormat="1" ht="12.75" x14ac:dyDescent="0.2">
      <c r="A249" s="197" t="s">
        <v>306</v>
      </c>
      <c r="B249" s="158" t="s">
        <v>556</v>
      </c>
      <c r="C249" s="118">
        <v>307</v>
      </c>
      <c r="D249" s="135" t="s">
        <v>13</v>
      </c>
      <c r="E249" s="138">
        <v>400</v>
      </c>
      <c r="F249" s="136" t="s">
        <v>216</v>
      </c>
      <c r="G249" s="136" t="s">
        <v>15</v>
      </c>
      <c r="H249" s="135">
        <v>400</v>
      </c>
      <c r="I249" s="134" t="s">
        <v>283</v>
      </c>
      <c r="J249" s="129">
        <v>0.3298611111111111</v>
      </c>
      <c r="K249" s="140">
        <v>0.26041666666666669</v>
      </c>
      <c r="L249" s="41">
        <v>0.4670138888888889</v>
      </c>
    </row>
    <row r="250" spans="1:13" s="42" customFormat="1" ht="12.75" x14ac:dyDescent="0.2">
      <c r="A250" s="197" t="s">
        <v>113</v>
      </c>
      <c r="B250" s="158" t="s">
        <v>556</v>
      </c>
      <c r="C250" s="118">
        <v>310</v>
      </c>
      <c r="D250" s="135" t="s">
        <v>13</v>
      </c>
      <c r="E250" s="138">
        <v>100</v>
      </c>
      <c r="F250" s="135" t="s">
        <v>184</v>
      </c>
      <c r="G250" s="136"/>
      <c r="H250" s="132"/>
      <c r="I250" s="134"/>
      <c r="J250" s="129">
        <v>6.9444444444444448E-2</v>
      </c>
      <c r="K250" s="140"/>
      <c r="L250" s="41">
        <v>5.7870370370370378E-2</v>
      </c>
    </row>
    <row r="251" spans="1:13" s="42" customFormat="1" ht="12.75" x14ac:dyDescent="0.2">
      <c r="A251" s="197" t="s">
        <v>108</v>
      </c>
      <c r="B251" s="158" t="s">
        <v>556</v>
      </c>
      <c r="C251" s="118">
        <v>315</v>
      </c>
      <c r="D251" s="135" t="s">
        <v>13</v>
      </c>
      <c r="E251" s="138">
        <v>630</v>
      </c>
      <c r="F251" s="136" t="s">
        <v>337</v>
      </c>
      <c r="G251" s="136" t="s">
        <v>15</v>
      </c>
      <c r="H251" s="135">
        <v>630</v>
      </c>
      <c r="I251" s="134" t="s">
        <v>241</v>
      </c>
      <c r="J251" s="129">
        <v>0.27888007054673725</v>
      </c>
      <c r="K251" s="140">
        <v>0.26455026455026454</v>
      </c>
      <c r="L251" s="41">
        <v>0.51330099941211049</v>
      </c>
    </row>
    <row r="252" spans="1:13" ht="12.75" x14ac:dyDescent="0.2">
      <c r="A252" s="197" t="s">
        <v>113</v>
      </c>
      <c r="B252" s="158" t="s">
        <v>556</v>
      </c>
      <c r="C252" s="118">
        <v>317</v>
      </c>
      <c r="D252" s="135" t="s">
        <v>13</v>
      </c>
      <c r="E252" s="138">
        <v>160</v>
      </c>
      <c r="F252" s="136" t="s">
        <v>303</v>
      </c>
      <c r="G252" s="136"/>
      <c r="H252" s="135"/>
      <c r="I252" s="134"/>
      <c r="J252" s="129">
        <v>0.45572916666666669</v>
      </c>
      <c r="K252" s="140"/>
      <c r="L252" s="41">
        <v>0.41377314814814814</v>
      </c>
      <c r="M252" s="42"/>
    </row>
    <row r="253" spans="1:13" ht="12.75" x14ac:dyDescent="0.2">
      <c r="A253" s="197" t="s">
        <v>113</v>
      </c>
      <c r="B253" s="158" t="s">
        <v>556</v>
      </c>
      <c r="C253" s="118">
        <v>318</v>
      </c>
      <c r="D253" s="135" t="s">
        <v>13</v>
      </c>
      <c r="E253" s="138">
        <v>100</v>
      </c>
      <c r="F253" s="136" t="s">
        <v>424</v>
      </c>
      <c r="G253" s="136"/>
      <c r="H253" s="135"/>
      <c r="I253" s="134"/>
      <c r="J253" s="129">
        <v>5.5555555555555559E-2</v>
      </c>
      <c r="K253" s="140"/>
      <c r="L253" s="41">
        <v>4.6296296296296301E-2</v>
      </c>
      <c r="M253" s="42"/>
    </row>
    <row r="254" spans="1:13" s="42" customFormat="1" ht="12.75" x14ac:dyDescent="0.2">
      <c r="A254" s="197" t="s">
        <v>113</v>
      </c>
      <c r="B254" s="158" t="s">
        <v>556</v>
      </c>
      <c r="C254" s="118">
        <v>319</v>
      </c>
      <c r="D254" s="135" t="s">
        <v>13</v>
      </c>
      <c r="E254" s="138">
        <v>250</v>
      </c>
      <c r="F254" s="136" t="s">
        <v>31</v>
      </c>
      <c r="G254" s="136"/>
      <c r="H254" s="135"/>
      <c r="I254" s="134"/>
      <c r="J254" s="129">
        <v>0.27222222222222225</v>
      </c>
      <c r="K254" s="140"/>
      <c r="L254" s="41">
        <v>0.21203703703703702</v>
      </c>
    </row>
    <row r="255" spans="1:13" s="42" customFormat="1" ht="12.75" x14ac:dyDescent="0.2">
      <c r="A255" s="197" t="s">
        <v>108</v>
      </c>
      <c r="B255" s="158" t="s">
        <v>556</v>
      </c>
      <c r="C255" s="118">
        <v>321</v>
      </c>
      <c r="D255" s="135" t="s">
        <v>13</v>
      </c>
      <c r="E255" s="138">
        <v>160</v>
      </c>
      <c r="F255" s="136" t="s">
        <v>42</v>
      </c>
      <c r="G255" s="136"/>
      <c r="H255" s="132"/>
      <c r="I255" s="134"/>
      <c r="J255" s="129">
        <v>0.10416666666666667</v>
      </c>
      <c r="K255" s="140"/>
      <c r="L255" s="41">
        <v>8.5358796296296308E-2</v>
      </c>
    </row>
    <row r="256" spans="1:13" s="42" customFormat="1" ht="12.75" x14ac:dyDescent="0.2">
      <c r="A256" s="197" t="s">
        <v>113</v>
      </c>
      <c r="B256" s="158" t="s">
        <v>556</v>
      </c>
      <c r="C256" s="118">
        <v>322</v>
      </c>
      <c r="D256" s="135" t="s">
        <v>13</v>
      </c>
      <c r="E256" s="138">
        <v>250</v>
      </c>
      <c r="F256" s="136" t="s">
        <v>290</v>
      </c>
      <c r="G256" s="136"/>
      <c r="H256" s="132"/>
      <c r="I256" s="134"/>
      <c r="J256" s="129">
        <v>0.2277777777777778</v>
      </c>
      <c r="K256" s="140"/>
      <c r="L256" s="41">
        <v>0.19999999999999998</v>
      </c>
    </row>
    <row r="257" spans="1:12" s="42" customFormat="1" ht="13.9" customHeight="1" x14ac:dyDescent="0.2">
      <c r="A257" s="197" t="s">
        <v>113</v>
      </c>
      <c r="B257" s="158" t="s">
        <v>556</v>
      </c>
      <c r="C257" s="118">
        <v>323</v>
      </c>
      <c r="D257" s="135" t="s">
        <v>13</v>
      </c>
      <c r="E257" s="138">
        <v>100</v>
      </c>
      <c r="F257" s="136" t="s">
        <v>470</v>
      </c>
      <c r="G257" s="136"/>
      <c r="H257" s="132"/>
      <c r="I257" s="134"/>
      <c r="J257" s="129">
        <v>3.4722222222222224E-2</v>
      </c>
      <c r="K257" s="140"/>
      <c r="L257" s="41">
        <v>2.777777777777778E-2</v>
      </c>
    </row>
    <row r="258" spans="1:12" s="42" customFormat="1" ht="13.9" customHeight="1" x14ac:dyDescent="0.2">
      <c r="A258" s="197" t="s">
        <v>108</v>
      </c>
      <c r="B258" s="158" t="s">
        <v>556</v>
      </c>
      <c r="C258" s="118">
        <v>324</v>
      </c>
      <c r="D258" s="135" t="s">
        <v>13</v>
      </c>
      <c r="E258" s="138">
        <v>630</v>
      </c>
      <c r="F258" s="136" t="s">
        <v>634</v>
      </c>
      <c r="G258" s="136" t="s">
        <v>15</v>
      </c>
      <c r="H258" s="135">
        <v>630</v>
      </c>
      <c r="I258" s="134" t="s">
        <v>317</v>
      </c>
      <c r="J258" s="129">
        <v>0.14991181657848326</v>
      </c>
      <c r="K258" s="140">
        <v>0.17085537918871252</v>
      </c>
      <c r="L258" s="41">
        <v>0.26822457378012937</v>
      </c>
    </row>
    <row r="259" spans="1:12" s="42" customFormat="1" ht="13.9" customHeight="1" x14ac:dyDescent="0.2">
      <c r="A259" s="197" t="s">
        <v>113</v>
      </c>
      <c r="B259" s="158" t="s">
        <v>556</v>
      </c>
      <c r="C259" s="118">
        <v>325</v>
      </c>
      <c r="D259" s="135" t="s">
        <v>13</v>
      </c>
      <c r="E259" s="138">
        <v>250</v>
      </c>
      <c r="F259" s="136" t="s">
        <v>107</v>
      </c>
      <c r="G259" s="136"/>
      <c r="H259" s="132"/>
      <c r="I259" s="134"/>
      <c r="J259" s="129">
        <v>0.15277777777777779</v>
      </c>
      <c r="K259" s="140"/>
      <c r="L259" s="41">
        <v>0.11111111111111112</v>
      </c>
    </row>
    <row r="260" spans="1:12" s="42" customFormat="1" ht="13.9" customHeight="1" x14ac:dyDescent="0.2">
      <c r="A260" s="197" t="s">
        <v>108</v>
      </c>
      <c r="B260" s="158" t="s">
        <v>556</v>
      </c>
      <c r="C260" s="118">
        <v>326</v>
      </c>
      <c r="D260" s="135" t="s">
        <v>13</v>
      </c>
      <c r="E260" s="138">
        <v>250</v>
      </c>
      <c r="F260" s="136" t="s">
        <v>635</v>
      </c>
      <c r="G260" s="136" t="s">
        <v>15</v>
      </c>
      <c r="H260" s="135">
        <v>250</v>
      </c>
      <c r="I260" s="134" t="s">
        <v>635</v>
      </c>
      <c r="J260" s="129">
        <v>0.5</v>
      </c>
      <c r="K260" s="140">
        <v>0.32222222222222224</v>
      </c>
      <c r="L260" s="41">
        <v>0.71851851851851856</v>
      </c>
    </row>
    <row r="261" spans="1:12" s="42" customFormat="1" ht="13.9" customHeight="1" x14ac:dyDescent="0.2">
      <c r="A261" s="197" t="s">
        <v>113</v>
      </c>
      <c r="B261" s="158" t="s">
        <v>556</v>
      </c>
      <c r="C261" s="118">
        <v>327</v>
      </c>
      <c r="D261" s="135" t="s">
        <v>13</v>
      </c>
      <c r="E261" s="138">
        <v>400</v>
      </c>
      <c r="F261" s="136" t="s">
        <v>596</v>
      </c>
      <c r="G261" s="136"/>
      <c r="H261" s="132"/>
      <c r="I261" s="134"/>
      <c r="J261" s="129">
        <v>0.3125</v>
      </c>
      <c r="K261" s="140"/>
      <c r="L261" s="41">
        <v>0.24942129629629628</v>
      </c>
    </row>
    <row r="262" spans="1:12" s="42" customFormat="1" ht="13.9" customHeight="1" x14ac:dyDescent="0.2">
      <c r="A262" s="197" t="s">
        <v>108</v>
      </c>
      <c r="B262" s="158" t="s">
        <v>556</v>
      </c>
      <c r="C262" s="118">
        <v>328</v>
      </c>
      <c r="D262" s="135" t="s">
        <v>13</v>
      </c>
      <c r="E262" s="138">
        <v>250</v>
      </c>
      <c r="F262" s="136" t="s">
        <v>119</v>
      </c>
      <c r="G262" s="136"/>
      <c r="H262" s="132"/>
      <c r="I262" s="134"/>
      <c r="J262" s="129">
        <v>2.2222222222222223E-2</v>
      </c>
      <c r="K262" s="140"/>
      <c r="L262" s="41">
        <v>1.4814814814814815E-2</v>
      </c>
    </row>
    <row r="263" spans="1:12" s="42" customFormat="1" ht="13.9" customHeight="1" x14ac:dyDescent="0.2">
      <c r="A263" s="197" t="s">
        <v>108</v>
      </c>
      <c r="B263" s="158" t="s">
        <v>556</v>
      </c>
      <c r="C263" s="118">
        <v>329</v>
      </c>
      <c r="D263" s="135" t="s">
        <v>13</v>
      </c>
      <c r="E263" s="138">
        <v>400</v>
      </c>
      <c r="F263" s="136" t="s">
        <v>636</v>
      </c>
      <c r="G263" s="136" t="s">
        <v>15</v>
      </c>
      <c r="H263" s="135">
        <v>400</v>
      </c>
      <c r="I263" s="134" t="s">
        <v>270</v>
      </c>
      <c r="J263" s="129">
        <v>0.40277777777777779</v>
      </c>
      <c r="K263" s="140">
        <v>0.75347222222222221</v>
      </c>
      <c r="L263" s="41">
        <v>1.1059027777777777</v>
      </c>
    </row>
    <row r="264" spans="1:12" s="42" customFormat="1" ht="14.45" customHeight="1" x14ac:dyDescent="0.2">
      <c r="A264" s="197" t="s">
        <v>108</v>
      </c>
      <c r="B264" s="158" t="s">
        <v>556</v>
      </c>
      <c r="C264" s="118">
        <v>330</v>
      </c>
      <c r="D264" s="135" t="s">
        <v>166</v>
      </c>
      <c r="E264" s="138">
        <v>1000</v>
      </c>
      <c r="F264" s="136" t="s">
        <v>637</v>
      </c>
      <c r="G264" s="634" t="s">
        <v>258</v>
      </c>
      <c r="H264" s="135">
        <v>1000</v>
      </c>
      <c r="I264" s="134"/>
      <c r="J264" s="129">
        <v>0.27152777777777781</v>
      </c>
      <c r="K264" s="140">
        <v>0</v>
      </c>
      <c r="L264" s="41">
        <v>0.23495370370370369</v>
      </c>
    </row>
    <row r="265" spans="1:12" s="42" customFormat="1" ht="14.45" customHeight="1" x14ac:dyDescent="0.2">
      <c r="A265" s="197" t="s">
        <v>284</v>
      </c>
      <c r="B265" s="158" t="s">
        <v>556</v>
      </c>
      <c r="C265" s="118">
        <v>332</v>
      </c>
      <c r="D265" s="135" t="s">
        <v>13</v>
      </c>
      <c r="E265" s="138">
        <v>250</v>
      </c>
      <c r="F265" s="136" t="s">
        <v>638</v>
      </c>
      <c r="G265" s="136" t="s">
        <v>15</v>
      </c>
      <c r="H265" s="135">
        <v>250</v>
      </c>
      <c r="I265" s="134" t="s">
        <v>227</v>
      </c>
      <c r="J265" s="129">
        <v>0.59444444444444444</v>
      </c>
      <c r="K265" s="140">
        <v>0.44444444444444448</v>
      </c>
      <c r="L265" s="41">
        <v>0.92314814814814827</v>
      </c>
    </row>
    <row r="266" spans="1:12" s="42" customFormat="1" ht="14.45" customHeight="1" x14ac:dyDescent="0.2">
      <c r="A266" s="197" t="s">
        <v>284</v>
      </c>
      <c r="B266" s="158" t="s">
        <v>556</v>
      </c>
      <c r="C266" s="118">
        <v>333</v>
      </c>
      <c r="D266" s="135" t="s">
        <v>13</v>
      </c>
      <c r="E266" s="138">
        <v>250</v>
      </c>
      <c r="F266" s="136" t="s">
        <v>245</v>
      </c>
      <c r="G266" s="136" t="s">
        <v>15</v>
      </c>
      <c r="H266" s="135">
        <v>250</v>
      </c>
      <c r="I266" s="134"/>
      <c r="J266" s="129">
        <v>0.33611111111111114</v>
      </c>
      <c r="K266" s="140">
        <v>0</v>
      </c>
      <c r="L266" s="41">
        <v>0.2990740740740741</v>
      </c>
    </row>
    <row r="267" spans="1:12" s="42" customFormat="1" ht="13.9" customHeight="1" x14ac:dyDescent="0.2">
      <c r="A267" s="197" t="s">
        <v>108</v>
      </c>
      <c r="B267" s="158" t="s">
        <v>556</v>
      </c>
      <c r="C267" s="118">
        <v>334</v>
      </c>
      <c r="D267" s="135" t="s">
        <v>13</v>
      </c>
      <c r="E267" s="138">
        <v>180</v>
      </c>
      <c r="F267" s="136" t="s">
        <v>360</v>
      </c>
      <c r="G267" s="136" t="s">
        <v>15</v>
      </c>
      <c r="H267" s="135">
        <v>180</v>
      </c>
      <c r="I267" s="134" t="s">
        <v>21</v>
      </c>
      <c r="J267" s="129">
        <v>0.47839506172839508</v>
      </c>
      <c r="K267" s="140">
        <v>0.34336419753086422</v>
      </c>
      <c r="L267" s="41">
        <v>0.64429012345679015</v>
      </c>
    </row>
    <row r="268" spans="1:12" s="42" customFormat="1" ht="13.9" customHeight="1" x14ac:dyDescent="0.2">
      <c r="A268" s="197" t="s">
        <v>284</v>
      </c>
      <c r="B268" s="158" t="s">
        <v>556</v>
      </c>
      <c r="C268" s="118">
        <v>335</v>
      </c>
      <c r="D268" s="135" t="s">
        <v>13</v>
      </c>
      <c r="E268" s="138">
        <v>320</v>
      </c>
      <c r="F268" s="136" t="s">
        <v>309</v>
      </c>
      <c r="G268" s="136" t="s">
        <v>15</v>
      </c>
      <c r="H268" s="135">
        <v>180</v>
      </c>
      <c r="I268" s="134" t="s">
        <v>190</v>
      </c>
      <c r="J268" s="129">
        <v>0.1584201388888889</v>
      </c>
      <c r="K268" s="140">
        <v>3.0864197530864199E-2</v>
      </c>
      <c r="L268" s="41">
        <v>0.16067065329218105</v>
      </c>
    </row>
    <row r="269" spans="1:12" s="42" customFormat="1" ht="25.5" x14ac:dyDescent="0.2">
      <c r="A269" s="197" t="s">
        <v>108</v>
      </c>
      <c r="B269" s="158" t="s">
        <v>556</v>
      </c>
      <c r="C269" s="118">
        <v>336</v>
      </c>
      <c r="D269" s="340" t="s">
        <v>601</v>
      </c>
      <c r="E269" s="138">
        <v>630</v>
      </c>
      <c r="F269" s="136"/>
      <c r="G269" s="136"/>
      <c r="H269" s="132"/>
      <c r="I269" s="134"/>
      <c r="J269" s="129">
        <v>0</v>
      </c>
      <c r="K269" s="140"/>
      <c r="L269" s="41">
        <v>0</v>
      </c>
    </row>
    <row r="270" spans="1:12" s="42" customFormat="1" ht="13.9" customHeight="1" x14ac:dyDescent="0.2">
      <c r="A270" s="197" t="s">
        <v>108</v>
      </c>
      <c r="B270" s="158" t="s">
        <v>556</v>
      </c>
      <c r="C270" s="118">
        <v>337</v>
      </c>
      <c r="D270" s="135" t="s">
        <v>13</v>
      </c>
      <c r="E270" s="138">
        <v>320</v>
      </c>
      <c r="F270" s="136" t="s">
        <v>285</v>
      </c>
      <c r="G270" s="136"/>
      <c r="H270" s="132"/>
      <c r="I270" s="134"/>
      <c r="J270" s="129">
        <v>0.33637152777777779</v>
      </c>
      <c r="K270" s="140"/>
      <c r="L270" s="41">
        <v>0.2907986111111111</v>
      </c>
    </row>
    <row r="271" spans="1:12" s="42" customFormat="1" ht="14.45" customHeight="1" x14ac:dyDescent="0.2">
      <c r="A271" s="197" t="s">
        <v>108</v>
      </c>
      <c r="B271" s="158" t="s">
        <v>556</v>
      </c>
      <c r="C271" s="118">
        <v>338</v>
      </c>
      <c r="D271" s="135" t="s">
        <v>13</v>
      </c>
      <c r="E271" s="138">
        <v>400</v>
      </c>
      <c r="F271" s="136" t="s">
        <v>237</v>
      </c>
      <c r="G271" s="136" t="s">
        <v>15</v>
      </c>
      <c r="H271" s="135">
        <v>400</v>
      </c>
      <c r="I271" s="134" t="s">
        <v>256</v>
      </c>
      <c r="J271" s="129">
        <v>0.27777777777777779</v>
      </c>
      <c r="K271" s="140">
        <v>0.39930555555555552</v>
      </c>
      <c r="L271" s="41">
        <v>0.57638888888888884</v>
      </c>
    </row>
    <row r="272" spans="1:12" s="42" customFormat="1" ht="14.45" customHeight="1" x14ac:dyDescent="0.2">
      <c r="A272" s="197" t="s">
        <v>113</v>
      </c>
      <c r="B272" s="158" t="s">
        <v>556</v>
      </c>
      <c r="C272" s="118">
        <v>339</v>
      </c>
      <c r="D272" s="135" t="s">
        <v>13</v>
      </c>
      <c r="E272" s="138">
        <v>250</v>
      </c>
      <c r="F272" s="136"/>
      <c r="G272" s="136"/>
      <c r="H272" s="132"/>
      <c r="I272" s="134"/>
      <c r="J272" s="129">
        <v>0</v>
      </c>
      <c r="K272" s="140"/>
      <c r="L272" s="41">
        <v>0</v>
      </c>
    </row>
    <row r="273" spans="1:13" s="42" customFormat="1" ht="14.45" customHeight="1" x14ac:dyDescent="0.2">
      <c r="A273" s="197" t="s">
        <v>113</v>
      </c>
      <c r="B273" s="158" t="s">
        <v>556</v>
      </c>
      <c r="C273" s="118">
        <v>340</v>
      </c>
      <c r="D273" s="135" t="s">
        <v>13</v>
      </c>
      <c r="E273" s="138">
        <v>400</v>
      </c>
      <c r="F273" s="136" t="s">
        <v>476</v>
      </c>
      <c r="G273" s="136"/>
      <c r="H273" s="132"/>
      <c r="I273" s="134"/>
      <c r="J273" s="129">
        <v>0.19965277777777776</v>
      </c>
      <c r="K273" s="140"/>
      <c r="L273" s="41">
        <v>0.1695601851851852</v>
      </c>
    </row>
    <row r="274" spans="1:13" s="42" customFormat="1" ht="14.45" customHeight="1" x14ac:dyDescent="0.2">
      <c r="A274" s="197" t="s">
        <v>113</v>
      </c>
      <c r="B274" s="158" t="s">
        <v>556</v>
      </c>
      <c r="C274" s="118">
        <v>341</v>
      </c>
      <c r="D274" s="135" t="s">
        <v>13</v>
      </c>
      <c r="E274" s="138">
        <v>160</v>
      </c>
      <c r="F274" s="136" t="s">
        <v>169</v>
      </c>
      <c r="G274" s="136" t="s">
        <v>15</v>
      </c>
      <c r="H274" s="135">
        <v>160</v>
      </c>
      <c r="I274" s="134" t="s">
        <v>33</v>
      </c>
      <c r="J274" s="129">
        <v>3.4722222222222224E-2</v>
      </c>
      <c r="K274" s="140">
        <v>0.3515625</v>
      </c>
      <c r="L274" s="41">
        <v>0.1953125</v>
      </c>
    </row>
    <row r="275" spans="1:13" s="42" customFormat="1" ht="14.45" customHeight="1" x14ac:dyDescent="0.2">
      <c r="A275" s="197" t="s">
        <v>113</v>
      </c>
      <c r="B275" s="158" t="s">
        <v>556</v>
      </c>
      <c r="C275" s="118">
        <v>342</v>
      </c>
      <c r="D275" s="135" t="s">
        <v>13</v>
      </c>
      <c r="E275" s="138">
        <v>100</v>
      </c>
      <c r="F275" s="136" t="s">
        <v>293</v>
      </c>
      <c r="G275" s="136"/>
      <c r="H275" s="132"/>
      <c r="I275" s="134"/>
      <c r="J275" s="129">
        <v>0.19444444444444448</v>
      </c>
      <c r="K275" s="140"/>
      <c r="L275" s="41">
        <v>0.11574074074074076</v>
      </c>
    </row>
    <row r="276" spans="1:13" ht="14.45" customHeight="1" x14ac:dyDescent="0.2">
      <c r="A276" s="197" t="s">
        <v>108</v>
      </c>
      <c r="B276" s="158" t="s">
        <v>556</v>
      </c>
      <c r="C276" s="118">
        <v>344</v>
      </c>
      <c r="D276" s="135" t="s">
        <v>13</v>
      </c>
      <c r="E276" s="138">
        <v>400</v>
      </c>
      <c r="F276" s="136" t="s">
        <v>294</v>
      </c>
      <c r="G276" s="136"/>
      <c r="H276" s="132"/>
      <c r="I276" s="134"/>
      <c r="J276" s="129">
        <v>0.125</v>
      </c>
      <c r="K276" s="140"/>
      <c r="L276" s="41">
        <v>0.10416666666666667</v>
      </c>
      <c r="M276" s="42"/>
    </row>
    <row r="277" spans="1:13" s="42" customFormat="1" ht="14.45" customHeight="1" x14ac:dyDescent="0.2">
      <c r="A277" s="197" t="s">
        <v>108</v>
      </c>
      <c r="B277" s="158" t="s">
        <v>556</v>
      </c>
      <c r="C277" s="118">
        <v>354</v>
      </c>
      <c r="D277" s="135" t="s">
        <v>13</v>
      </c>
      <c r="E277" s="138">
        <v>250</v>
      </c>
      <c r="F277" s="136" t="s">
        <v>171</v>
      </c>
      <c r="G277" s="136" t="s">
        <v>47</v>
      </c>
      <c r="H277" s="135">
        <v>160</v>
      </c>
      <c r="I277" s="134" t="s">
        <v>171</v>
      </c>
      <c r="J277" s="129">
        <v>0.20555555555555555</v>
      </c>
      <c r="K277" s="140">
        <v>0</v>
      </c>
      <c r="L277" s="41">
        <v>0.19166666666666668</v>
      </c>
    </row>
    <row r="278" spans="1:13" ht="14.45" customHeight="1" x14ac:dyDescent="0.2">
      <c r="A278" s="197" t="s">
        <v>291</v>
      </c>
      <c r="B278" s="158" t="s">
        <v>556</v>
      </c>
      <c r="C278" s="118">
        <v>355</v>
      </c>
      <c r="D278" s="135" t="s">
        <v>13</v>
      </c>
      <c r="E278" s="138">
        <v>400</v>
      </c>
      <c r="F278" s="136" t="s">
        <v>207</v>
      </c>
      <c r="G278" s="136"/>
      <c r="H278" s="135"/>
      <c r="I278" s="134"/>
      <c r="J278" s="129">
        <v>0.3298611111111111</v>
      </c>
      <c r="K278" s="140"/>
      <c r="L278" s="41">
        <v>0.29108796296296297</v>
      </c>
      <c r="M278" s="42"/>
    </row>
    <row r="279" spans="1:13" s="42" customFormat="1" ht="14.45" customHeight="1" x14ac:dyDescent="0.2">
      <c r="A279" s="197" t="s">
        <v>108</v>
      </c>
      <c r="B279" s="158" t="s">
        <v>556</v>
      </c>
      <c r="C279" s="118">
        <v>356</v>
      </c>
      <c r="D279" s="135" t="s">
        <v>13</v>
      </c>
      <c r="E279" s="138">
        <v>400</v>
      </c>
      <c r="F279" s="136" t="s">
        <v>169</v>
      </c>
      <c r="G279" s="136" t="s">
        <v>15</v>
      </c>
      <c r="H279" s="135">
        <v>400</v>
      </c>
      <c r="I279" s="134" t="s">
        <v>289</v>
      </c>
      <c r="J279" s="129">
        <v>0.18055555555555558</v>
      </c>
      <c r="K279" s="140">
        <v>0.13368055555555555</v>
      </c>
      <c r="L279" s="41">
        <v>0.24652777777777779</v>
      </c>
    </row>
    <row r="280" spans="1:13" ht="14.45" customHeight="1" x14ac:dyDescent="0.2">
      <c r="A280" s="197" t="s">
        <v>108</v>
      </c>
      <c r="B280" s="158" t="s">
        <v>556</v>
      </c>
      <c r="C280" s="118">
        <v>357</v>
      </c>
      <c r="D280" s="135" t="s">
        <v>13</v>
      </c>
      <c r="E280" s="138">
        <v>400</v>
      </c>
      <c r="F280" s="136" t="s">
        <v>57</v>
      </c>
      <c r="G280" s="136"/>
      <c r="H280" s="135"/>
      <c r="I280" s="134"/>
      <c r="J280" s="129">
        <v>7.6388888888888895E-2</v>
      </c>
      <c r="K280" s="140"/>
      <c r="L280" s="41">
        <v>7.0023148148148154E-2</v>
      </c>
      <c r="M280" s="42"/>
    </row>
    <row r="281" spans="1:13" ht="25.5" x14ac:dyDescent="0.2">
      <c r="A281" s="197" t="s">
        <v>108</v>
      </c>
      <c r="B281" s="158" t="s">
        <v>556</v>
      </c>
      <c r="C281" s="118">
        <v>358</v>
      </c>
      <c r="D281" s="340" t="s">
        <v>601</v>
      </c>
      <c r="E281" s="138">
        <v>400</v>
      </c>
      <c r="F281" s="136"/>
      <c r="G281" s="136" t="s">
        <v>15</v>
      </c>
      <c r="H281" s="135">
        <v>400</v>
      </c>
      <c r="I281" s="134"/>
      <c r="J281" s="129">
        <v>0</v>
      </c>
      <c r="K281" s="140">
        <v>0</v>
      </c>
      <c r="L281" s="41">
        <v>0</v>
      </c>
      <c r="M281" s="42"/>
    </row>
    <row r="282" spans="1:13" ht="14.45" customHeight="1" x14ac:dyDescent="0.2">
      <c r="A282" s="197" t="s">
        <v>113</v>
      </c>
      <c r="B282" s="158" t="s">
        <v>556</v>
      </c>
      <c r="C282" s="118">
        <v>361</v>
      </c>
      <c r="D282" s="135" t="s">
        <v>13</v>
      </c>
      <c r="E282" s="138">
        <v>100</v>
      </c>
      <c r="F282" s="136" t="s">
        <v>18</v>
      </c>
      <c r="G282" s="136"/>
      <c r="H282" s="135"/>
      <c r="I282" s="134"/>
      <c r="J282" s="129">
        <v>0.21527777777777779</v>
      </c>
      <c r="K282" s="140"/>
      <c r="L282" s="41">
        <v>0.19212962962962965</v>
      </c>
      <c r="M282" s="42"/>
    </row>
    <row r="283" spans="1:13" s="42" customFormat="1" ht="14.45" customHeight="1" x14ac:dyDescent="0.2">
      <c r="A283" s="197" t="s">
        <v>113</v>
      </c>
      <c r="B283" s="158" t="s">
        <v>556</v>
      </c>
      <c r="C283" s="118">
        <v>362</v>
      </c>
      <c r="D283" s="135" t="s">
        <v>13</v>
      </c>
      <c r="E283" s="138">
        <v>160</v>
      </c>
      <c r="F283" s="136" t="s">
        <v>20</v>
      </c>
      <c r="G283" s="136"/>
      <c r="H283" s="135"/>
      <c r="I283" s="134"/>
      <c r="J283" s="129">
        <v>0.13454861111111113</v>
      </c>
      <c r="K283" s="140"/>
      <c r="L283" s="41">
        <v>0.10127314814814814</v>
      </c>
    </row>
    <row r="284" spans="1:13" s="42" customFormat="1" ht="25.5" x14ac:dyDescent="0.2">
      <c r="A284" s="197" t="s">
        <v>108</v>
      </c>
      <c r="B284" s="158" t="s">
        <v>556</v>
      </c>
      <c r="C284" s="118">
        <v>363</v>
      </c>
      <c r="D284" s="340" t="s">
        <v>601</v>
      </c>
      <c r="E284" s="138">
        <v>180</v>
      </c>
      <c r="F284" s="136"/>
      <c r="G284" s="136"/>
      <c r="H284" s="132"/>
      <c r="I284" s="134"/>
      <c r="J284" s="129">
        <v>0</v>
      </c>
      <c r="K284" s="140"/>
      <c r="L284" s="41">
        <v>0</v>
      </c>
    </row>
    <row r="285" spans="1:13" s="42" customFormat="1" ht="14.45" customHeight="1" x14ac:dyDescent="0.2">
      <c r="A285" s="197" t="s">
        <v>113</v>
      </c>
      <c r="B285" s="158" t="s">
        <v>556</v>
      </c>
      <c r="C285" s="118">
        <v>365</v>
      </c>
      <c r="D285" s="135" t="s">
        <v>13</v>
      </c>
      <c r="E285" s="138">
        <v>160</v>
      </c>
      <c r="F285" s="136" t="s">
        <v>417</v>
      </c>
      <c r="G285" s="135"/>
      <c r="H285" s="136"/>
      <c r="I285" s="134"/>
      <c r="J285" s="129">
        <v>6.5104166666666671E-2</v>
      </c>
      <c r="K285" s="140"/>
      <c r="L285" s="41">
        <v>4.9189814814814818E-2</v>
      </c>
    </row>
    <row r="286" spans="1:13" s="42" customFormat="1" ht="14.45" customHeight="1" x14ac:dyDescent="0.2">
      <c r="A286" s="197" t="s">
        <v>113</v>
      </c>
      <c r="B286" s="158" t="s">
        <v>556</v>
      </c>
      <c r="C286" s="118">
        <v>366</v>
      </c>
      <c r="D286" s="135" t="s">
        <v>13</v>
      </c>
      <c r="E286" s="138">
        <v>250</v>
      </c>
      <c r="F286" s="136" t="s">
        <v>208</v>
      </c>
      <c r="G286" s="136"/>
      <c r="H286" s="132"/>
      <c r="I286" s="134"/>
      <c r="J286" s="129">
        <v>6.9444444444444448E-2</v>
      </c>
      <c r="K286" s="140"/>
      <c r="L286" s="41">
        <v>4.3518518518518519E-2</v>
      </c>
    </row>
    <row r="287" spans="1:13" s="42" customFormat="1" ht="14.45" customHeight="1" x14ac:dyDescent="0.2">
      <c r="A287" s="197" t="s">
        <v>113</v>
      </c>
      <c r="B287" s="158" t="s">
        <v>556</v>
      </c>
      <c r="C287" s="118">
        <v>367</v>
      </c>
      <c r="D287" s="135" t="s">
        <v>13</v>
      </c>
      <c r="E287" s="138">
        <v>160</v>
      </c>
      <c r="F287" s="136" t="s">
        <v>167</v>
      </c>
      <c r="G287" s="136"/>
      <c r="H287" s="132"/>
      <c r="I287" s="134"/>
      <c r="J287" s="129">
        <v>0.23003472222222221</v>
      </c>
      <c r="K287" s="140"/>
      <c r="L287" s="41">
        <v>0.17939814814814817</v>
      </c>
    </row>
    <row r="288" spans="1:13" s="42" customFormat="1" ht="13.9" customHeight="1" x14ac:dyDescent="0.2">
      <c r="A288" s="197" t="s">
        <v>113</v>
      </c>
      <c r="B288" s="158" t="s">
        <v>556</v>
      </c>
      <c r="C288" s="118">
        <v>368</v>
      </c>
      <c r="D288" s="135" t="s">
        <v>13</v>
      </c>
      <c r="E288" s="138">
        <v>250</v>
      </c>
      <c r="F288" s="136" t="s">
        <v>33</v>
      </c>
      <c r="G288" s="136" t="s">
        <v>15</v>
      </c>
      <c r="H288" s="136">
        <v>250</v>
      </c>
      <c r="I288" s="134" t="s">
        <v>639</v>
      </c>
      <c r="J288" s="129">
        <v>4.9999999999999996E-2</v>
      </c>
      <c r="K288" s="140">
        <v>6.3888888888888884E-2</v>
      </c>
      <c r="L288" s="41">
        <v>9.7222222222222224E-2</v>
      </c>
    </row>
    <row r="289" spans="1:13" s="42" customFormat="1" ht="14.45" customHeight="1" x14ac:dyDescent="0.2">
      <c r="A289" s="197" t="s">
        <v>108</v>
      </c>
      <c r="B289" s="158" t="s">
        <v>617</v>
      </c>
      <c r="C289" s="118">
        <v>370</v>
      </c>
      <c r="D289" s="135" t="s">
        <v>13</v>
      </c>
      <c r="E289" s="138">
        <v>100</v>
      </c>
      <c r="F289" s="136"/>
      <c r="G289" s="136"/>
      <c r="H289" s="132"/>
      <c r="I289" s="134"/>
      <c r="J289" s="129">
        <v>0</v>
      </c>
      <c r="K289" s="140"/>
      <c r="L289" s="41">
        <v>0</v>
      </c>
    </row>
    <row r="290" spans="1:13" ht="12.75" x14ac:dyDescent="0.2">
      <c r="A290" s="197" t="s">
        <v>108</v>
      </c>
      <c r="B290" s="158" t="s">
        <v>556</v>
      </c>
      <c r="C290" s="118">
        <v>372</v>
      </c>
      <c r="D290" s="135" t="s">
        <v>265</v>
      </c>
      <c r="E290" s="138">
        <v>250</v>
      </c>
      <c r="F290" s="136" t="s">
        <v>640</v>
      </c>
      <c r="G290" s="634" t="s">
        <v>215</v>
      </c>
      <c r="H290" s="136">
        <v>250</v>
      </c>
      <c r="I290" s="134"/>
      <c r="J290" s="129">
        <v>0.20277777777777778</v>
      </c>
      <c r="K290" s="140">
        <v>0</v>
      </c>
      <c r="L290" s="41">
        <v>0.17037037037037039</v>
      </c>
      <c r="M290" s="42"/>
    </row>
    <row r="291" spans="1:13" s="42" customFormat="1" ht="13.9" customHeight="1" x14ac:dyDescent="0.2">
      <c r="A291" s="197" t="s">
        <v>108</v>
      </c>
      <c r="B291" s="158" t="s">
        <v>556</v>
      </c>
      <c r="C291" s="118">
        <v>373</v>
      </c>
      <c r="D291" s="135" t="s">
        <v>13</v>
      </c>
      <c r="E291" s="138">
        <v>630</v>
      </c>
      <c r="F291" s="652" t="s">
        <v>125</v>
      </c>
      <c r="G291" s="136" t="s">
        <v>15</v>
      </c>
      <c r="H291" s="135">
        <v>630</v>
      </c>
      <c r="I291" s="134" t="s">
        <v>231</v>
      </c>
      <c r="J291" s="129">
        <v>0.17967372134038803</v>
      </c>
      <c r="K291" s="140">
        <v>0.12014991181657848</v>
      </c>
      <c r="L291" s="41">
        <v>0.27336860670194002</v>
      </c>
    </row>
    <row r="292" spans="1:13" s="42" customFormat="1" ht="25.5" x14ac:dyDescent="0.2">
      <c r="A292" s="197" t="s">
        <v>113</v>
      </c>
      <c r="B292" s="158" t="s">
        <v>556</v>
      </c>
      <c r="C292" s="121">
        <v>374</v>
      </c>
      <c r="D292" s="653" t="s">
        <v>641</v>
      </c>
      <c r="E292" s="138">
        <v>250</v>
      </c>
      <c r="F292" s="136"/>
      <c r="G292" s="136"/>
      <c r="H292" s="132"/>
      <c r="I292" s="134"/>
      <c r="J292" s="129">
        <v>0</v>
      </c>
      <c r="K292" s="140"/>
      <c r="L292" s="41">
        <v>0</v>
      </c>
    </row>
    <row r="293" spans="1:13" s="42" customFormat="1" ht="13.9" customHeight="1" x14ac:dyDescent="0.2">
      <c r="A293" s="197" t="s">
        <v>113</v>
      </c>
      <c r="B293" s="158" t="s">
        <v>556</v>
      </c>
      <c r="C293" s="118">
        <v>375</v>
      </c>
      <c r="D293" s="135" t="s">
        <v>13</v>
      </c>
      <c r="E293" s="138">
        <v>63</v>
      </c>
      <c r="F293" s="136"/>
      <c r="G293" s="136"/>
      <c r="H293" s="132"/>
      <c r="I293" s="134"/>
      <c r="J293" s="129">
        <v>0</v>
      </c>
      <c r="K293" s="140"/>
      <c r="L293" s="41">
        <v>0</v>
      </c>
    </row>
    <row r="294" spans="1:13" s="42" customFormat="1" ht="13.9" customHeight="1" x14ac:dyDescent="0.2">
      <c r="A294" s="197" t="s">
        <v>108</v>
      </c>
      <c r="B294" s="158" t="s">
        <v>556</v>
      </c>
      <c r="C294" s="118">
        <v>376</v>
      </c>
      <c r="D294" s="135" t="s">
        <v>13</v>
      </c>
      <c r="E294" s="138">
        <v>630</v>
      </c>
      <c r="F294" s="136" t="s">
        <v>242</v>
      </c>
      <c r="G294" s="136" t="s">
        <v>15</v>
      </c>
      <c r="H294" s="135">
        <v>630</v>
      </c>
      <c r="I294" s="134" t="s">
        <v>154</v>
      </c>
      <c r="J294" s="129">
        <v>0.30753968253968256</v>
      </c>
      <c r="K294" s="140">
        <v>0.15652557319223986</v>
      </c>
      <c r="L294" s="41">
        <v>0.40527630805408588</v>
      </c>
    </row>
    <row r="295" spans="1:13" s="42" customFormat="1" ht="13.9" customHeight="1" x14ac:dyDescent="0.2">
      <c r="A295" s="197" t="s">
        <v>108</v>
      </c>
      <c r="B295" s="158" t="s">
        <v>556</v>
      </c>
      <c r="C295" s="118">
        <v>377</v>
      </c>
      <c r="D295" s="135" t="s">
        <v>13</v>
      </c>
      <c r="E295" s="138">
        <v>630</v>
      </c>
      <c r="F295" s="136" t="s">
        <v>247</v>
      </c>
      <c r="G295" s="136" t="s">
        <v>15</v>
      </c>
      <c r="H295" s="135">
        <v>630</v>
      </c>
      <c r="I295" s="134" t="s">
        <v>346</v>
      </c>
      <c r="J295" s="129">
        <v>0.2160493827160494</v>
      </c>
      <c r="K295" s="140">
        <v>0.11684303350970018</v>
      </c>
      <c r="L295" s="41">
        <v>0.29100529100529099</v>
      </c>
    </row>
    <row r="296" spans="1:13" s="42" customFormat="1" ht="13.9" customHeight="1" x14ac:dyDescent="0.2">
      <c r="A296" s="197" t="s">
        <v>108</v>
      </c>
      <c r="B296" s="158" t="s">
        <v>556</v>
      </c>
      <c r="C296" s="118">
        <v>378</v>
      </c>
      <c r="D296" s="135" t="s">
        <v>13</v>
      </c>
      <c r="E296" s="138">
        <v>250</v>
      </c>
      <c r="F296" s="136" t="s">
        <v>24</v>
      </c>
      <c r="G296" s="136"/>
      <c r="H296" s="132"/>
      <c r="I296" s="134"/>
      <c r="J296" s="129">
        <v>4.4444444444444446E-2</v>
      </c>
      <c r="K296" s="140"/>
      <c r="L296" s="41">
        <v>4.0740740740740744E-2</v>
      </c>
    </row>
    <row r="297" spans="1:13" s="42" customFormat="1" ht="13.9" customHeight="1" x14ac:dyDescent="0.2">
      <c r="A297" s="197" t="s">
        <v>108</v>
      </c>
      <c r="B297" s="158" t="s">
        <v>556</v>
      </c>
      <c r="C297" s="118">
        <v>379</v>
      </c>
      <c r="D297" s="135" t="s">
        <v>13</v>
      </c>
      <c r="E297" s="138">
        <v>250</v>
      </c>
      <c r="F297" s="136" t="s">
        <v>164</v>
      </c>
      <c r="G297" s="136"/>
      <c r="H297" s="132"/>
      <c r="I297" s="134"/>
      <c r="J297" s="129">
        <v>0.24722222222222223</v>
      </c>
      <c r="K297" s="140"/>
      <c r="L297" s="41">
        <v>0.22870370370370369</v>
      </c>
    </row>
    <row r="298" spans="1:13" s="42" customFormat="1" ht="13.9" customHeight="1" x14ac:dyDescent="0.2">
      <c r="A298" s="197" t="s">
        <v>108</v>
      </c>
      <c r="B298" s="158" t="s">
        <v>556</v>
      </c>
      <c r="C298" s="118">
        <v>380</v>
      </c>
      <c r="D298" s="135" t="s">
        <v>13</v>
      </c>
      <c r="E298" s="138">
        <v>250</v>
      </c>
      <c r="F298" s="136"/>
      <c r="G298" s="136"/>
      <c r="H298" s="132"/>
      <c r="I298" s="134"/>
      <c r="J298" s="129">
        <v>0.28055555555555556</v>
      </c>
      <c r="K298" s="140"/>
      <c r="L298" s="41">
        <v>0.25925925925925924</v>
      </c>
    </row>
    <row r="299" spans="1:13" s="42" customFormat="1" ht="13.9" customHeight="1" x14ac:dyDescent="0.2">
      <c r="A299" s="197" t="s">
        <v>113</v>
      </c>
      <c r="B299" s="158" t="s">
        <v>556</v>
      </c>
      <c r="C299" s="118">
        <v>381</v>
      </c>
      <c r="D299" s="135" t="s">
        <v>13</v>
      </c>
      <c r="E299" s="138">
        <v>400</v>
      </c>
      <c r="F299" s="136" t="s">
        <v>289</v>
      </c>
      <c r="G299" s="136"/>
      <c r="H299" s="132"/>
      <c r="I299" s="134"/>
      <c r="J299" s="129">
        <v>0.19618055555555555</v>
      </c>
      <c r="K299" s="140"/>
      <c r="L299" s="41">
        <v>0.14699074074074076</v>
      </c>
    </row>
    <row r="300" spans="1:13" s="42" customFormat="1" ht="13.9" customHeight="1" x14ac:dyDescent="0.2">
      <c r="A300" s="197" t="s">
        <v>108</v>
      </c>
      <c r="B300" s="158" t="s">
        <v>556</v>
      </c>
      <c r="C300" s="118">
        <v>383</v>
      </c>
      <c r="D300" s="135" t="s">
        <v>13</v>
      </c>
      <c r="E300" s="138">
        <v>400</v>
      </c>
      <c r="F300" s="136" t="s">
        <v>139</v>
      </c>
      <c r="G300" s="136" t="s">
        <v>15</v>
      </c>
      <c r="H300" s="135">
        <v>400</v>
      </c>
      <c r="I300" s="134" t="s">
        <v>146</v>
      </c>
      <c r="J300" s="129">
        <v>0.61631944444444442</v>
      </c>
      <c r="K300" s="140">
        <v>0.42187500000000006</v>
      </c>
      <c r="L300" s="41">
        <v>0.984375</v>
      </c>
    </row>
    <row r="301" spans="1:13" s="42" customFormat="1" ht="25.5" x14ac:dyDescent="0.2">
      <c r="A301" s="197" t="s">
        <v>108</v>
      </c>
      <c r="B301" s="158" t="s">
        <v>556</v>
      </c>
      <c r="C301" s="118">
        <v>384</v>
      </c>
      <c r="D301" s="340" t="s">
        <v>601</v>
      </c>
      <c r="E301" s="138">
        <v>400</v>
      </c>
      <c r="F301" s="136"/>
      <c r="G301" s="136" t="s">
        <v>0</v>
      </c>
      <c r="H301" s="132"/>
      <c r="I301" s="134"/>
      <c r="J301" s="129">
        <v>0</v>
      </c>
      <c r="K301" s="140"/>
      <c r="L301" s="41">
        <v>0</v>
      </c>
    </row>
    <row r="302" spans="1:13" s="42" customFormat="1" ht="13.9" customHeight="1" x14ac:dyDescent="0.2">
      <c r="A302" s="197" t="s">
        <v>284</v>
      </c>
      <c r="B302" s="158" t="s">
        <v>556</v>
      </c>
      <c r="C302" s="118">
        <v>385</v>
      </c>
      <c r="D302" s="135" t="s">
        <v>13</v>
      </c>
      <c r="E302" s="138">
        <v>180</v>
      </c>
      <c r="F302" s="136" t="s">
        <v>153</v>
      </c>
      <c r="G302" s="136" t="s">
        <v>15</v>
      </c>
      <c r="H302" s="135">
        <v>320</v>
      </c>
      <c r="I302" s="134" t="s">
        <v>287</v>
      </c>
      <c r="J302" s="129">
        <v>0.28163580246913583</v>
      </c>
      <c r="K302" s="140">
        <v>0.32552083333333337</v>
      </c>
      <c r="L302" s="41">
        <v>0.51086676954732513</v>
      </c>
    </row>
    <row r="303" spans="1:13" s="42" customFormat="1" ht="13.9" customHeight="1" x14ac:dyDescent="0.2">
      <c r="A303" s="197" t="s">
        <v>284</v>
      </c>
      <c r="B303" s="158" t="s">
        <v>556</v>
      </c>
      <c r="C303" s="118">
        <v>386</v>
      </c>
      <c r="D303" s="135" t="s">
        <v>13</v>
      </c>
      <c r="E303" s="138">
        <v>250</v>
      </c>
      <c r="F303" s="136" t="s">
        <v>84</v>
      </c>
      <c r="G303" s="136" t="s">
        <v>15</v>
      </c>
      <c r="H303" s="135">
        <v>250</v>
      </c>
      <c r="I303" s="134"/>
      <c r="J303" s="129">
        <v>8.611111111111111E-2</v>
      </c>
      <c r="K303" s="140">
        <v>0</v>
      </c>
      <c r="L303" s="41">
        <v>5.8333333333333341E-2</v>
      </c>
    </row>
    <row r="304" spans="1:13" s="42" customFormat="1" ht="13.9" customHeight="1" x14ac:dyDescent="0.2">
      <c r="A304" s="197" t="s">
        <v>284</v>
      </c>
      <c r="B304" s="158" t="s">
        <v>556</v>
      </c>
      <c r="C304" s="118">
        <v>387</v>
      </c>
      <c r="D304" s="135" t="s">
        <v>13</v>
      </c>
      <c r="E304" s="138">
        <v>1250</v>
      </c>
      <c r="F304" s="136" t="s">
        <v>161</v>
      </c>
      <c r="G304" s="136" t="s">
        <v>324</v>
      </c>
      <c r="H304" s="135">
        <v>1250</v>
      </c>
      <c r="I304" s="134" t="s">
        <v>109</v>
      </c>
      <c r="J304" s="129">
        <v>0.04</v>
      </c>
      <c r="K304" s="140">
        <v>5.5555555555555559E-2</v>
      </c>
      <c r="L304" s="41">
        <v>8.7407407407407406E-2</v>
      </c>
    </row>
    <row r="305" spans="1:83" s="42" customFormat="1" ht="13.9" customHeight="1" x14ac:dyDescent="0.2">
      <c r="A305" s="197" t="s">
        <v>108</v>
      </c>
      <c r="B305" s="158" t="s">
        <v>556</v>
      </c>
      <c r="C305" s="118">
        <v>388</v>
      </c>
      <c r="D305" s="135" t="s">
        <v>13</v>
      </c>
      <c r="E305" s="138">
        <v>1250</v>
      </c>
      <c r="F305" s="136" t="s">
        <v>131</v>
      </c>
      <c r="G305" s="136" t="s">
        <v>324</v>
      </c>
      <c r="H305" s="135">
        <v>1250</v>
      </c>
      <c r="I305" s="134" t="s">
        <v>140</v>
      </c>
      <c r="J305" s="129">
        <v>5.8888888888888893E-2</v>
      </c>
      <c r="K305" s="140">
        <v>3.6666666666666667E-2</v>
      </c>
      <c r="L305" s="41">
        <v>7.796296296296297E-2</v>
      </c>
    </row>
    <row r="306" spans="1:83" s="42" customFormat="1" ht="13.9" customHeight="1" thickBot="1" x14ac:dyDescent="0.25">
      <c r="A306" s="197" t="s">
        <v>284</v>
      </c>
      <c r="B306" s="158" t="s">
        <v>556</v>
      </c>
      <c r="C306" s="118">
        <v>389</v>
      </c>
      <c r="D306" s="135" t="s">
        <v>13</v>
      </c>
      <c r="E306" s="138">
        <v>630</v>
      </c>
      <c r="F306" s="136" t="s">
        <v>577</v>
      </c>
      <c r="G306" s="136" t="s">
        <v>15</v>
      </c>
      <c r="H306" s="135">
        <v>630</v>
      </c>
      <c r="I306" s="134"/>
      <c r="J306" s="129">
        <v>0.28990299823633159</v>
      </c>
      <c r="K306" s="140">
        <v>0</v>
      </c>
      <c r="L306" s="41">
        <v>0.24029982363315697</v>
      </c>
    </row>
    <row r="307" spans="1:83" s="50" customFormat="1" ht="13.9" customHeight="1" x14ac:dyDescent="0.2">
      <c r="A307" s="197" t="s">
        <v>108</v>
      </c>
      <c r="B307" s="158" t="s">
        <v>556</v>
      </c>
      <c r="C307" s="118">
        <v>390</v>
      </c>
      <c r="D307" s="135" t="s">
        <v>13</v>
      </c>
      <c r="E307" s="138">
        <v>400</v>
      </c>
      <c r="F307" s="136" t="s">
        <v>147</v>
      </c>
      <c r="G307" s="136" t="s">
        <v>15</v>
      </c>
      <c r="H307" s="135">
        <v>400</v>
      </c>
      <c r="I307" s="134" t="s">
        <v>139</v>
      </c>
      <c r="J307" s="129">
        <v>0.30555555555555558</v>
      </c>
      <c r="K307" s="140">
        <v>0.171875</v>
      </c>
      <c r="L307" s="41">
        <v>0.4392361111111111</v>
      </c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</row>
    <row r="308" spans="1:83" ht="13.9" customHeight="1" x14ac:dyDescent="0.2">
      <c r="A308" s="197" t="s">
        <v>113</v>
      </c>
      <c r="B308" s="158" t="s">
        <v>556</v>
      </c>
      <c r="C308" s="118">
        <v>391</v>
      </c>
      <c r="D308" s="135" t="s">
        <v>13</v>
      </c>
      <c r="E308" s="138">
        <v>160</v>
      </c>
      <c r="F308" s="136" t="s">
        <v>260</v>
      </c>
      <c r="G308" s="136"/>
      <c r="H308" s="132"/>
      <c r="I308" s="134"/>
      <c r="J308" s="129">
        <v>2.1701388888888888E-2</v>
      </c>
      <c r="K308" s="140"/>
      <c r="L308" s="41">
        <v>1.0127314814814815E-2</v>
      </c>
      <c r="M308" s="42"/>
    </row>
    <row r="309" spans="1:83" ht="13.9" customHeight="1" x14ac:dyDescent="0.2">
      <c r="A309" s="197" t="s">
        <v>108</v>
      </c>
      <c r="B309" s="158" t="s">
        <v>556</v>
      </c>
      <c r="C309" s="118">
        <v>392</v>
      </c>
      <c r="D309" s="135" t="s">
        <v>13</v>
      </c>
      <c r="E309" s="138">
        <v>250</v>
      </c>
      <c r="F309" s="136" t="s">
        <v>109</v>
      </c>
      <c r="G309" s="136"/>
      <c r="H309" s="132"/>
      <c r="I309" s="134"/>
      <c r="J309" s="129">
        <v>0.37500000000000006</v>
      </c>
      <c r="K309" s="140"/>
      <c r="L309" s="41">
        <v>0.29259259259259263</v>
      </c>
      <c r="M309" s="42"/>
    </row>
    <row r="310" spans="1:83" s="49" customFormat="1" ht="13.9" customHeight="1" thickBot="1" x14ac:dyDescent="0.25">
      <c r="A310" s="635" t="s">
        <v>108</v>
      </c>
      <c r="B310" s="636" t="s">
        <v>556</v>
      </c>
      <c r="C310" s="120">
        <v>393</v>
      </c>
      <c r="D310" s="219" t="s">
        <v>37</v>
      </c>
      <c r="E310" s="643">
        <v>400</v>
      </c>
      <c r="F310" s="639" t="s">
        <v>301</v>
      </c>
      <c r="G310" s="639" t="s">
        <v>47</v>
      </c>
      <c r="H310" s="639">
        <v>400</v>
      </c>
      <c r="I310" s="641" t="s">
        <v>300</v>
      </c>
      <c r="J310" s="131">
        <v>0.39930555555555552</v>
      </c>
      <c r="K310" s="142">
        <v>0.23611111111111113</v>
      </c>
      <c r="L310" s="645">
        <v>0.61747685185185186</v>
      </c>
    </row>
    <row r="311" spans="1:83" s="50" customFormat="1" ht="14.45" customHeight="1" x14ac:dyDescent="0.2">
      <c r="A311" s="197" t="s">
        <v>108</v>
      </c>
      <c r="B311" s="158" t="s">
        <v>556</v>
      </c>
      <c r="C311" s="118">
        <v>394</v>
      </c>
      <c r="D311" s="135" t="s">
        <v>13</v>
      </c>
      <c r="E311" s="138">
        <v>180</v>
      </c>
      <c r="F311" s="136" t="s">
        <v>344</v>
      </c>
      <c r="G311" s="136" t="s">
        <v>15</v>
      </c>
      <c r="H311" s="135">
        <v>180</v>
      </c>
      <c r="I311" s="134"/>
      <c r="J311" s="129">
        <v>0.1736111111111111</v>
      </c>
      <c r="K311" s="140">
        <v>0</v>
      </c>
      <c r="L311" s="41">
        <v>0.11316872427983539</v>
      </c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</row>
    <row r="312" spans="1:83" s="42" customFormat="1" ht="13.9" customHeight="1" x14ac:dyDescent="0.2">
      <c r="A312" s="197" t="s">
        <v>108</v>
      </c>
      <c r="B312" s="158" t="s">
        <v>556</v>
      </c>
      <c r="C312" s="118">
        <v>395</v>
      </c>
      <c r="D312" s="135" t="s">
        <v>13</v>
      </c>
      <c r="E312" s="138">
        <v>400</v>
      </c>
      <c r="F312" s="136" t="s">
        <v>642</v>
      </c>
      <c r="G312" s="136" t="s">
        <v>15</v>
      </c>
      <c r="H312" s="135">
        <v>400</v>
      </c>
      <c r="I312" s="134" t="s">
        <v>327</v>
      </c>
      <c r="J312" s="129">
        <v>0.19618055555555555</v>
      </c>
      <c r="K312" s="140">
        <v>8.3333333333333329E-2</v>
      </c>
      <c r="L312" s="41">
        <v>0.21238425925925927</v>
      </c>
    </row>
    <row r="313" spans="1:83" s="42" customFormat="1" ht="13.9" customHeight="1" x14ac:dyDescent="0.2">
      <c r="A313" s="197" t="s">
        <v>108</v>
      </c>
      <c r="B313" s="158" t="s">
        <v>556</v>
      </c>
      <c r="C313" s="118">
        <v>396</v>
      </c>
      <c r="D313" s="135" t="s">
        <v>13</v>
      </c>
      <c r="E313" s="138">
        <v>400</v>
      </c>
      <c r="F313" s="136" t="s">
        <v>33</v>
      </c>
      <c r="G313" s="136"/>
      <c r="H313" s="132"/>
      <c r="I313" s="134"/>
      <c r="J313" s="129">
        <v>6.5972222222222224E-2</v>
      </c>
      <c r="K313" s="140"/>
      <c r="L313" s="41">
        <v>5.5555555555555559E-2</v>
      </c>
    </row>
    <row r="314" spans="1:83" s="42" customFormat="1" ht="13.9" customHeight="1" x14ac:dyDescent="0.2">
      <c r="A314" s="197" t="s">
        <v>113</v>
      </c>
      <c r="B314" s="158" t="s">
        <v>556</v>
      </c>
      <c r="C314" s="118">
        <v>397</v>
      </c>
      <c r="D314" s="135" t="s">
        <v>13</v>
      </c>
      <c r="E314" s="138">
        <v>160</v>
      </c>
      <c r="F314" s="136" t="s">
        <v>84</v>
      </c>
      <c r="G314" s="136"/>
      <c r="H314" s="132"/>
      <c r="I314" s="134"/>
      <c r="J314" s="129">
        <v>0.390625</v>
      </c>
      <c r="K314" s="140"/>
      <c r="L314" s="41">
        <v>0.34722222222222221</v>
      </c>
    </row>
    <row r="315" spans="1:83" s="42" customFormat="1" ht="26.25" customHeight="1" x14ac:dyDescent="0.2">
      <c r="A315" s="197" t="s">
        <v>108</v>
      </c>
      <c r="B315" s="654" t="s">
        <v>556</v>
      </c>
      <c r="C315" s="118">
        <v>398</v>
      </c>
      <c r="D315" s="343" t="s">
        <v>643</v>
      </c>
      <c r="E315" s="138">
        <v>400</v>
      </c>
      <c r="F315" s="132"/>
      <c r="G315" s="639" t="s">
        <v>15</v>
      </c>
      <c r="H315" s="219">
        <v>400</v>
      </c>
      <c r="I315" s="134" t="s">
        <v>561</v>
      </c>
      <c r="J315" s="129">
        <v>0</v>
      </c>
      <c r="K315" s="140">
        <v>8.3333333333333329E-2</v>
      </c>
      <c r="L315" s="41">
        <v>8.1597222222222224E-2</v>
      </c>
    </row>
    <row r="316" spans="1:83" s="42" customFormat="1" ht="13.9" customHeight="1" x14ac:dyDescent="0.2">
      <c r="A316" s="197" t="s">
        <v>282</v>
      </c>
      <c r="B316" s="158" t="s">
        <v>556</v>
      </c>
      <c r="C316" s="118">
        <v>399</v>
      </c>
      <c r="D316" s="135" t="s">
        <v>13</v>
      </c>
      <c r="E316" s="138">
        <v>400</v>
      </c>
      <c r="F316" s="136" t="s">
        <v>644</v>
      </c>
      <c r="G316" s="136"/>
      <c r="H316" s="132"/>
      <c r="I316" s="134"/>
      <c r="J316" s="129">
        <v>6.9444444444444449E-3</v>
      </c>
      <c r="K316" s="140"/>
      <c r="L316" s="41">
        <v>5.7870370370370376E-3</v>
      </c>
    </row>
    <row r="317" spans="1:83" s="49" customFormat="1" ht="26.25" customHeight="1" x14ac:dyDescent="0.2">
      <c r="A317" s="197" t="s">
        <v>108</v>
      </c>
      <c r="B317" s="158" t="s">
        <v>556</v>
      </c>
      <c r="C317" s="118">
        <v>401</v>
      </c>
      <c r="D317" s="637" t="s">
        <v>645</v>
      </c>
      <c r="E317" s="138">
        <v>400</v>
      </c>
      <c r="F317" s="136" t="s">
        <v>454</v>
      </c>
      <c r="G317" s="136" t="s">
        <v>15</v>
      </c>
      <c r="H317" s="135">
        <v>400</v>
      </c>
      <c r="I317" s="134" t="s">
        <v>523</v>
      </c>
      <c r="J317" s="129">
        <v>0</v>
      </c>
      <c r="K317" s="140">
        <v>0</v>
      </c>
      <c r="L317" s="41">
        <v>0</v>
      </c>
    </row>
    <row r="318" spans="1:83" s="42" customFormat="1" ht="13.9" customHeight="1" x14ac:dyDescent="0.2">
      <c r="A318" s="197" t="s">
        <v>113</v>
      </c>
      <c r="B318" s="158" t="s">
        <v>556</v>
      </c>
      <c r="C318" s="118">
        <v>402</v>
      </c>
      <c r="D318" s="135" t="s">
        <v>13</v>
      </c>
      <c r="E318" s="138">
        <v>320</v>
      </c>
      <c r="F318" s="136" t="s">
        <v>646</v>
      </c>
      <c r="G318" s="136"/>
      <c r="H318" s="132"/>
      <c r="I318" s="134"/>
      <c r="J318" s="129">
        <v>0.13237847222222221</v>
      </c>
      <c r="K318" s="140"/>
      <c r="L318" s="41">
        <v>0.12225115740740743</v>
      </c>
    </row>
    <row r="319" spans="1:83" s="52" customFormat="1" ht="13.9" customHeight="1" thickBot="1" x14ac:dyDescent="0.25">
      <c r="A319" s="197" t="s">
        <v>113</v>
      </c>
      <c r="B319" s="158" t="s">
        <v>556</v>
      </c>
      <c r="C319" s="118">
        <v>403</v>
      </c>
      <c r="D319" s="135" t="s">
        <v>13</v>
      </c>
      <c r="E319" s="138">
        <v>400</v>
      </c>
      <c r="F319" s="136" t="s">
        <v>353</v>
      </c>
      <c r="G319" s="136"/>
      <c r="H319" s="132"/>
      <c r="I319" s="134"/>
      <c r="J319" s="129">
        <v>0.2048611111111111</v>
      </c>
      <c r="K319" s="140"/>
      <c r="L319" s="41">
        <v>0.18402777777777779</v>
      </c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</row>
    <row r="320" spans="1:83" ht="13.15" hidden="1" customHeight="1" x14ac:dyDescent="0.2">
      <c r="A320" s="197"/>
      <c r="B320" s="158"/>
      <c r="C320" s="118">
        <v>403</v>
      </c>
      <c r="D320" s="135" t="s">
        <v>281</v>
      </c>
      <c r="E320" s="138">
        <v>400</v>
      </c>
      <c r="F320" s="136"/>
      <c r="G320" s="136"/>
      <c r="H320" s="132"/>
      <c r="I320" s="134"/>
      <c r="J320" s="132"/>
      <c r="K320" s="143"/>
      <c r="L320" s="62"/>
      <c r="M320" s="42"/>
    </row>
    <row r="321" spans="1:83" ht="13.15" hidden="1" customHeight="1" x14ac:dyDescent="0.2">
      <c r="A321" s="197"/>
      <c r="B321" s="158"/>
      <c r="C321" s="118">
        <v>403</v>
      </c>
      <c r="D321" s="135" t="s">
        <v>280</v>
      </c>
      <c r="E321" s="138">
        <v>400</v>
      </c>
      <c r="F321" s="136"/>
      <c r="G321" s="136"/>
      <c r="H321" s="132"/>
      <c r="I321" s="134"/>
      <c r="J321" s="132"/>
      <c r="K321" s="143"/>
      <c r="L321" s="62"/>
      <c r="M321" s="42"/>
    </row>
    <row r="322" spans="1:83" ht="13.9" hidden="1" customHeight="1" x14ac:dyDescent="0.2">
      <c r="A322" s="197"/>
      <c r="B322" s="158"/>
      <c r="C322" s="118">
        <v>403</v>
      </c>
      <c r="D322" s="135" t="s">
        <v>279</v>
      </c>
      <c r="E322" s="138">
        <v>400</v>
      </c>
      <c r="F322" s="136"/>
      <c r="G322" s="136"/>
      <c r="H322" s="132"/>
      <c r="I322" s="134"/>
      <c r="J322" s="132"/>
      <c r="K322" s="143"/>
      <c r="L322" s="62"/>
      <c r="M322" s="42"/>
    </row>
    <row r="323" spans="1:83" s="42" customFormat="1" ht="13.9" customHeight="1" x14ac:dyDescent="0.2">
      <c r="A323" s="197" t="s">
        <v>113</v>
      </c>
      <c r="B323" s="158" t="s">
        <v>556</v>
      </c>
      <c r="C323" s="118">
        <v>404</v>
      </c>
      <c r="D323" s="135" t="s">
        <v>13</v>
      </c>
      <c r="E323" s="138">
        <v>400</v>
      </c>
      <c r="F323" s="136" t="s">
        <v>114</v>
      </c>
      <c r="G323" s="136"/>
      <c r="H323" s="132"/>
      <c r="I323" s="134"/>
      <c r="J323" s="129">
        <v>8.5069444444444448E-2</v>
      </c>
      <c r="K323" s="140"/>
      <c r="L323" s="41">
        <v>6.1921296296296294E-2</v>
      </c>
    </row>
    <row r="324" spans="1:83" s="42" customFormat="1" ht="13.9" customHeight="1" x14ac:dyDescent="0.2">
      <c r="A324" s="197" t="s">
        <v>108</v>
      </c>
      <c r="B324" s="158" t="s">
        <v>556</v>
      </c>
      <c r="C324" s="118">
        <v>405</v>
      </c>
      <c r="D324" s="135" t="s">
        <v>37</v>
      </c>
      <c r="E324" s="138">
        <v>630</v>
      </c>
      <c r="F324" s="136" t="s">
        <v>647</v>
      </c>
      <c r="G324" s="634" t="s">
        <v>632</v>
      </c>
      <c r="H324" s="135">
        <v>630</v>
      </c>
      <c r="I324" s="134"/>
      <c r="J324" s="129">
        <v>9.2592592592592601E-2</v>
      </c>
      <c r="K324" s="140">
        <v>0</v>
      </c>
      <c r="L324" s="41">
        <v>7.2751322751322761E-2</v>
      </c>
    </row>
    <row r="325" spans="1:83" s="42" customFormat="1" ht="13.9" customHeight="1" x14ac:dyDescent="0.2">
      <c r="A325" s="197" t="s">
        <v>113</v>
      </c>
      <c r="B325" s="158" t="s">
        <v>556</v>
      </c>
      <c r="C325" s="118">
        <v>415</v>
      </c>
      <c r="D325" s="135" t="s">
        <v>13</v>
      </c>
      <c r="E325" s="138">
        <v>160</v>
      </c>
      <c r="F325" s="136" t="s">
        <v>156</v>
      </c>
      <c r="G325" s="135"/>
      <c r="H325" s="135"/>
      <c r="I325" s="134"/>
      <c r="J325" s="129">
        <v>0.18229166666666669</v>
      </c>
      <c r="K325" s="140"/>
      <c r="L325" s="41">
        <v>0.1273148148148148</v>
      </c>
    </row>
    <row r="326" spans="1:83" s="42" customFormat="1" ht="13.9" customHeight="1" thickBot="1" x14ac:dyDescent="0.25">
      <c r="A326" s="197" t="s">
        <v>113</v>
      </c>
      <c r="B326" s="158" t="s">
        <v>556</v>
      </c>
      <c r="C326" s="118">
        <v>416</v>
      </c>
      <c r="D326" s="135" t="s">
        <v>13</v>
      </c>
      <c r="E326" s="138">
        <v>63</v>
      </c>
      <c r="F326" s="136" t="s">
        <v>648</v>
      </c>
      <c r="G326" s="136"/>
      <c r="H326" s="132"/>
      <c r="I326" s="134"/>
      <c r="J326" s="129">
        <v>0.1984126984126984</v>
      </c>
      <c r="K326" s="140"/>
      <c r="L326" s="41">
        <v>0.16166960611405057</v>
      </c>
    </row>
    <row r="327" spans="1:83" s="50" customFormat="1" ht="13.9" customHeight="1" x14ac:dyDescent="0.2">
      <c r="A327" s="197" t="s">
        <v>113</v>
      </c>
      <c r="B327" s="158" t="s">
        <v>556</v>
      </c>
      <c r="C327" s="118">
        <v>417</v>
      </c>
      <c r="D327" s="135" t="s">
        <v>13</v>
      </c>
      <c r="E327" s="138">
        <v>250</v>
      </c>
      <c r="F327" s="136" t="s">
        <v>649</v>
      </c>
      <c r="G327" s="136"/>
      <c r="H327" s="132"/>
      <c r="I327" s="134"/>
      <c r="J327" s="129">
        <v>0.24444444444444444</v>
      </c>
      <c r="K327" s="140"/>
      <c r="L327" s="41">
        <v>0.21296296296296299</v>
      </c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</row>
    <row r="328" spans="1:83" s="42" customFormat="1" ht="13.9" customHeight="1" x14ac:dyDescent="0.2">
      <c r="A328" s="197" t="s">
        <v>113</v>
      </c>
      <c r="B328" s="158" t="s">
        <v>556</v>
      </c>
      <c r="C328" s="118">
        <v>418</v>
      </c>
      <c r="D328" s="135" t="s">
        <v>13</v>
      </c>
      <c r="E328" s="138">
        <v>100</v>
      </c>
      <c r="F328" s="136"/>
      <c r="G328" s="136"/>
      <c r="H328" s="132"/>
      <c r="I328" s="134"/>
      <c r="J328" s="129">
        <v>0</v>
      </c>
      <c r="K328" s="140"/>
      <c r="L328" s="41">
        <v>0</v>
      </c>
    </row>
    <row r="329" spans="1:83" s="42" customFormat="1" ht="13.9" customHeight="1" x14ac:dyDescent="0.2">
      <c r="A329" s="197" t="s">
        <v>108</v>
      </c>
      <c r="B329" s="158" t="s">
        <v>556</v>
      </c>
      <c r="C329" s="118">
        <v>419</v>
      </c>
      <c r="D329" s="135" t="s">
        <v>13</v>
      </c>
      <c r="E329" s="138">
        <v>160</v>
      </c>
      <c r="F329" s="136" t="s">
        <v>213</v>
      </c>
      <c r="G329" s="136" t="s">
        <v>15</v>
      </c>
      <c r="H329" s="135">
        <v>160</v>
      </c>
      <c r="I329" s="134" t="s">
        <v>650</v>
      </c>
      <c r="J329" s="129">
        <v>0.19097222222222224</v>
      </c>
      <c r="K329" s="140">
        <v>2.1701388888888888E-2</v>
      </c>
      <c r="L329" s="41">
        <v>0.14756944444444442</v>
      </c>
    </row>
    <row r="330" spans="1:83" s="42" customFormat="1" ht="13.9" customHeight="1" x14ac:dyDescent="0.2">
      <c r="A330" s="197" t="s">
        <v>108</v>
      </c>
      <c r="B330" s="158" t="s">
        <v>556</v>
      </c>
      <c r="C330" s="118">
        <v>420</v>
      </c>
      <c r="D330" s="135" t="s">
        <v>13</v>
      </c>
      <c r="E330" s="138">
        <v>630</v>
      </c>
      <c r="F330" s="136" t="s">
        <v>34</v>
      </c>
      <c r="G330" s="136" t="s">
        <v>15</v>
      </c>
      <c r="H330" s="135">
        <v>630</v>
      </c>
      <c r="I330" s="134" t="s">
        <v>225</v>
      </c>
      <c r="J330" s="129">
        <v>0.22927689594356263</v>
      </c>
      <c r="K330" s="140">
        <v>8.0467372134038803E-2</v>
      </c>
      <c r="L330" s="41">
        <v>0.26712228101116992</v>
      </c>
    </row>
    <row r="331" spans="1:83" s="42" customFormat="1" ht="13.9" customHeight="1" x14ac:dyDescent="0.2">
      <c r="A331" s="197" t="s">
        <v>108</v>
      </c>
      <c r="B331" s="158" t="s">
        <v>556</v>
      </c>
      <c r="C331" s="118">
        <v>421</v>
      </c>
      <c r="D331" s="135" t="s">
        <v>13</v>
      </c>
      <c r="E331" s="138">
        <v>400</v>
      </c>
      <c r="F331" s="136" t="s">
        <v>237</v>
      </c>
      <c r="G331" s="136" t="s">
        <v>15</v>
      </c>
      <c r="H331" s="135">
        <v>400</v>
      </c>
      <c r="I331" s="134" t="s">
        <v>242</v>
      </c>
      <c r="J331" s="129">
        <v>0.28645833333333331</v>
      </c>
      <c r="K331" s="140">
        <v>0.23437500000000003</v>
      </c>
      <c r="L331" s="41">
        <v>0.46875</v>
      </c>
    </row>
    <row r="332" spans="1:83" s="42" customFormat="1" ht="13.9" customHeight="1" x14ac:dyDescent="0.2">
      <c r="A332" s="197" t="s">
        <v>113</v>
      </c>
      <c r="B332" s="158" t="s">
        <v>556</v>
      </c>
      <c r="C332" s="118">
        <v>422</v>
      </c>
      <c r="D332" s="135" t="s">
        <v>13</v>
      </c>
      <c r="E332" s="138">
        <v>40</v>
      </c>
      <c r="F332" s="136" t="s">
        <v>99</v>
      </c>
      <c r="G332" s="136"/>
      <c r="H332" s="132"/>
      <c r="I332" s="134"/>
      <c r="J332" s="129">
        <v>0.15625</v>
      </c>
      <c r="K332" s="140"/>
      <c r="L332" s="41">
        <v>5.2083333333333336E-2</v>
      </c>
    </row>
    <row r="333" spans="1:83" ht="13.9" customHeight="1" x14ac:dyDescent="0.2">
      <c r="A333" s="197" t="s">
        <v>113</v>
      </c>
      <c r="B333" s="158" t="s">
        <v>556</v>
      </c>
      <c r="C333" s="118">
        <v>423</v>
      </c>
      <c r="D333" s="135" t="s">
        <v>13</v>
      </c>
      <c r="E333" s="138">
        <v>400</v>
      </c>
      <c r="F333" s="136"/>
      <c r="G333" s="135" t="s">
        <v>15</v>
      </c>
      <c r="H333" s="136">
        <v>400</v>
      </c>
      <c r="I333" s="134"/>
      <c r="J333" s="129">
        <v>0</v>
      </c>
      <c r="K333" s="140">
        <v>0</v>
      </c>
      <c r="L333" s="41">
        <v>0</v>
      </c>
      <c r="M333" s="42"/>
    </row>
    <row r="334" spans="1:83" s="42" customFormat="1" ht="13.9" customHeight="1" x14ac:dyDescent="0.2">
      <c r="A334" s="197" t="s">
        <v>108</v>
      </c>
      <c r="B334" s="158" t="s">
        <v>556</v>
      </c>
      <c r="C334" s="118">
        <v>425</v>
      </c>
      <c r="D334" s="135" t="s">
        <v>13</v>
      </c>
      <c r="E334" s="138">
        <v>630</v>
      </c>
      <c r="F334" s="136" t="s">
        <v>651</v>
      </c>
      <c r="G334" s="136" t="s">
        <v>15</v>
      </c>
      <c r="H334" s="135">
        <v>630</v>
      </c>
      <c r="I334" s="134" t="s">
        <v>102</v>
      </c>
      <c r="J334" s="129">
        <v>0.32076719576719581</v>
      </c>
      <c r="K334" s="140">
        <v>0.24250440917107582</v>
      </c>
      <c r="L334" s="41">
        <v>0.4769253380364491</v>
      </c>
    </row>
    <row r="335" spans="1:83" s="42" customFormat="1" ht="13.9" customHeight="1" x14ac:dyDescent="0.2">
      <c r="A335" s="197" t="s">
        <v>113</v>
      </c>
      <c r="B335" s="158" t="s">
        <v>556</v>
      </c>
      <c r="C335" s="118">
        <v>426</v>
      </c>
      <c r="D335" s="135" t="s">
        <v>13</v>
      </c>
      <c r="E335" s="138">
        <v>250</v>
      </c>
      <c r="F335" s="136" t="s">
        <v>90</v>
      </c>
      <c r="G335" s="136"/>
      <c r="H335" s="132"/>
      <c r="I335" s="134"/>
      <c r="J335" s="129">
        <v>0.60833333333333339</v>
      </c>
      <c r="K335" s="140"/>
      <c r="L335" s="41">
        <v>0.57222222222222219</v>
      </c>
    </row>
    <row r="336" spans="1:83" s="42" customFormat="1" ht="13.9" customHeight="1" x14ac:dyDescent="0.2">
      <c r="A336" s="197" t="s">
        <v>108</v>
      </c>
      <c r="B336" s="158" t="s">
        <v>556</v>
      </c>
      <c r="C336" s="118">
        <v>428</v>
      </c>
      <c r="D336" s="135" t="s">
        <v>13</v>
      </c>
      <c r="E336" s="138">
        <v>100</v>
      </c>
      <c r="F336" s="136" t="s">
        <v>504</v>
      </c>
      <c r="G336" s="136" t="s">
        <v>15</v>
      </c>
      <c r="H336" s="135">
        <v>100</v>
      </c>
      <c r="I336" s="134"/>
      <c r="J336" s="129">
        <v>1.1319444444444444</v>
      </c>
      <c r="K336" s="140">
        <v>0</v>
      </c>
      <c r="L336" s="41">
        <v>1.0763888888888891</v>
      </c>
    </row>
    <row r="337" spans="1:83" s="42" customFormat="1" ht="13.9" customHeight="1" x14ac:dyDescent="0.2">
      <c r="A337" s="197" t="s">
        <v>108</v>
      </c>
      <c r="B337" s="158" t="s">
        <v>556</v>
      </c>
      <c r="C337" s="118">
        <v>432</v>
      </c>
      <c r="D337" s="135" t="s">
        <v>13</v>
      </c>
      <c r="E337" s="138">
        <v>400</v>
      </c>
      <c r="F337" s="136" t="s">
        <v>21</v>
      </c>
      <c r="G337" s="136" t="s">
        <v>15</v>
      </c>
      <c r="H337" s="135">
        <v>400</v>
      </c>
      <c r="I337" s="134" t="s">
        <v>314</v>
      </c>
      <c r="J337" s="129">
        <v>0.24652777777777776</v>
      </c>
      <c r="K337" s="140">
        <v>5.3819444444444448E-2</v>
      </c>
      <c r="L337" s="41">
        <v>0.23379629629629631</v>
      </c>
    </row>
    <row r="338" spans="1:83" s="42" customFormat="1" ht="13.9" customHeight="1" x14ac:dyDescent="0.2">
      <c r="A338" s="197" t="s">
        <v>108</v>
      </c>
      <c r="B338" s="158" t="s">
        <v>556</v>
      </c>
      <c r="C338" s="118">
        <v>433</v>
      </c>
      <c r="D338" s="135" t="s">
        <v>13</v>
      </c>
      <c r="E338" s="138">
        <v>630</v>
      </c>
      <c r="F338" s="136" t="s">
        <v>94</v>
      </c>
      <c r="G338" s="136" t="s">
        <v>15</v>
      </c>
      <c r="H338" s="135">
        <v>630</v>
      </c>
      <c r="I338" s="134" t="s">
        <v>652</v>
      </c>
      <c r="J338" s="129">
        <v>0.14550264550264552</v>
      </c>
      <c r="K338" s="140">
        <v>0.27888007054673725</v>
      </c>
      <c r="L338" s="41">
        <v>0.34648736037624928</v>
      </c>
    </row>
    <row r="339" spans="1:83" s="42" customFormat="1" ht="13.9" customHeight="1" x14ac:dyDescent="0.2">
      <c r="A339" s="197" t="s">
        <v>113</v>
      </c>
      <c r="B339" s="158" t="s">
        <v>556</v>
      </c>
      <c r="C339" s="118">
        <v>434</v>
      </c>
      <c r="D339" s="135" t="s">
        <v>13</v>
      </c>
      <c r="E339" s="138">
        <v>250</v>
      </c>
      <c r="F339" s="136" t="s">
        <v>653</v>
      </c>
      <c r="G339" s="136"/>
      <c r="H339" s="132"/>
      <c r="I339" s="134"/>
      <c r="J339" s="129">
        <v>0.11111111111111112</v>
      </c>
      <c r="K339" s="140"/>
      <c r="L339" s="41">
        <v>8.7962962962962979E-2</v>
      </c>
    </row>
    <row r="340" spans="1:83" s="42" customFormat="1" ht="13.9" customHeight="1" x14ac:dyDescent="0.2">
      <c r="A340" s="197" t="s">
        <v>113</v>
      </c>
      <c r="B340" s="158" t="s">
        <v>556</v>
      </c>
      <c r="C340" s="118">
        <v>435</v>
      </c>
      <c r="D340" s="135" t="s">
        <v>13</v>
      </c>
      <c r="E340" s="138">
        <v>400</v>
      </c>
      <c r="F340" s="136" t="s">
        <v>177</v>
      </c>
      <c r="G340" s="136"/>
      <c r="H340" s="132"/>
      <c r="I340" s="134"/>
      <c r="J340" s="129">
        <v>0.36805555555555558</v>
      </c>
      <c r="K340" s="140"/>
      <c r="L340" s="41">
        <v>0.32870370370370378</v>
      </c>
    </row>
    <row r="341" spans="1:83" ht="13.9" customHeight="1" thickBot="1" x14ac:dyDescent="0.25">
      <c r="A341" s="197" t="s">
        <v>108</v>
      </c>
      <c r="B341" s="158" t="s">
        <v>617</v>
      </c>
      <c r="C341" s="118">
        <v>437</v>
      </c>
      <c r="D341" s="135" t="s">
        <v>13</v>
      </c>
      <c r="E341" s="138">
        <v>630</v>
      </c>
      <c r="F341" s="136" t="s">
        <v>177</v>
      </c>
      <c r="G341" s="136" t="s">
        <v>15</v>
      </c>
      <c r="H341" s="136">
        <v>630</v>
      </c>
      <c r="I341" s="134" t="s">
        <v>654</v>
      </c>
      <c r="J341" s="129">
        <v>0.28880070546737213</v>
      </c>
      <c r="K341" s="140">
        <v>5.5114638447971778E-2</v>
      </c>
      <c r="L341" s="41">
        <v>0.29872134038800707</v>
      </c>
      <c r="M341" s="42"/>
    </row>
    <row r="342" spans="1:83" s="50" customFormat="1" ht="13.9" customHeight="1" thickBot="1" x14ac:dyDescent="0.25">
      <c r="A342" s="197" t="s">
        <v>276</v>
      </c>
      <c r="B342" s="158" t="s">
        <v>556</v>
      </c>
      <c r="C342" s="118">
        <v>438</v>
      </c>
      <c r="D342" s="135" t="s">
        <v>13</v>
      </c>
      <c r="E342" s="138">
        <v>400</v>
      </c>
      <c r="F342" s="136"/>
      <c r="G342" s="136" t="s">
        <v>15</v>
      </c>
      <c r="H342" s="135">
        <v>400</v>
      </c>
      <c r="I342" s="134"/>
      <c r="J342" s="129">
        <v>0</v>
      </c>
      <c r="K342" s="140">
        <v>0</v>
      </c>
      <c r="L342" s="41">
        <v>0</v>
      </c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</row>
    <row r="343" spans="1:83" s="55" customFormat="1" ht="13.9" customHeight="1" thickBot="1" x14ac:dyDescent="0.25">
      <c r="A343" s="197" t="s">
        <v>108</v>
      </c>
      <c r="B343" s="158" t="s">
        <v>556</v>
      </c>
      <c r="C343" s="118">
        <v>439</v>
      </c>
      <c r="D343" s="135" t="s">
        <v>13</v>
      </c>
      <c r="E343" s="138">
        <v>1000</v>
      </c>
      <c r="F343" s="136" t="s">
        <v>655</v>
      </c>
      <c r="G343" s="136" t="s">
        <v>656</v>
      </c>
      <c r="H343" s="135">
        <v>1000</v>
      </c>
      <c r="I343" s="134"/>
      <c r="J343" s="129">
        <v>3.4722222222222224E-2</v>
      </c>
      <c r="K343" s="140">
        <v>0</v>
      </c>
      <c r="L343" s="41">
        <v>3.4722222222222224E-2</v>
      </c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</row>
    <row r="344" spans="1:83" s="42" customFormat="1" ht="13.9" customHeight="1" x14ac:dyDescent="0.2">
      <c r="A344" s="197" t="s">
        <v>113</v>
      </c>
      <c r="B344" s="158" t="s">
        <v>556</v>
      </c>
      <c r="C344" s="118">
        <v>441</v>
      </c>
      <c r="D344" s="135" t="s">
        <v>13</v>
      </c>
      <c r="E344" s="138">
        <v>160</v>
      </c>
      <c r="F344" s="136" t="s">
        <v>256</v>
      </c>
      <c r="G344" s="136"/>
      <c r="H344" s="132"/>
      <c r="I344" s="134"/>
      <c r="J344" s="129">
        <v>0.43402777777777779</v>
      </c>
      <c r="K344" s="140"/>
      <c r="L344" s="41">
        <v>0.31684027777777779</v>
      </c>
    </row>
    <row r="345" spans="1:83" s="42" customFormat="1" ht="13.9" customHeight="1" x14ac:dyDescent="0.2">
      <c r="A345" s="197" t="s">
        <v>108</v>
      </c>
      <c r="B345" s="158" t="s">
        <v>556</v>
      </c>
      <c r="C345" s="118">
        <v>442</v>
      </c>
      <c r="D345" s="135" t="s">
        <v>13</v>
      </c>
      <c r="E345" s="138">
        <v>630</v>
      </c>
      <c r="F345" s="136" t="s">
        <v>119</v>
      </c>
      <c r="G345" s="136" t="s">
        <v>15</v>
      </c>
      <c r="H345" s="135">
        <v>630</v>
      </c>
      <c r="I345" s="134" t="s">
        <v>133</v>
      </c>
      <c r="J345" s="129">
        <v>0.31415343915343918</v>
      </c>
      <c r="K345" s="140">
        <v>0.2810846560846561</v>
      </c>
      <c r="L345" s="41">
        <v>0.55482069370958254</v>
      </c>
    </row>
    <row r="346" spans="1:83" s="42" customFormat="1" ht="13.9" customHeight="1" x14ac:dyDescent="0.2">
      <c r="A346" s="197" t="s">
        <v>108</v>
      </c>
      <c r="B346" s="158" t="s">
        <v>556</v>
      </c>
      <c r="C346" s="118">
        <v>443</v>
      </c>
      <c r="D346" s="135" t="s">
        <v>13</v>
      </c>
      <c r="E346" s="138">
        <v>630</v>
      </c>
      <c r="F346" s="136" t="s">
        <v>657</v>
      </c>
      <c r="G346" s="136" t="s">
        <v>15</v>
      </c>
      <c r="H346" s="135">
        <v>630</v>
      </c>
      <c r="I346" s="134" t="s">
        <v>156</v>
      </c>
      <c r="J346" s="129">
        <v>9.369488536155203E-2</v>
      </c>
      <c r="K346" s="140">
        <v>0.20943562610229277</v>
      </c>
      <c r="L346" s="41">
        <v>0.25352733686067019</v>
      </c>
    </row>
    <row r="347" spans="1:83" s="42" customFormat="1" ht="13.9" customHeight="1" x14ac:dyDescent="0.2">
      <c r="A347" s="197" t="s">
        <v>108</v>
      </c>
      <c r="B347" s="158" t="s">
        <v>556</v>
      </c>
      <c r="C347" s="118">
        <v>445</v>
      </c>
      <c r="D347" s="135" t="s">
        <v>13</v>
      </c>
      <c r="E347" s="138">
        <v>630</v>
      </c>
      <c r="F347" s="136" t="s">
        <v>329</v>
      </c>
      <c r="G347" s="136" t="s">
        <v>15</v>
      </c>
      <c r="H347" s="135">
        <v>630</v>
      </c>
      <c r="I347" s="134" t="s">
        <v>658</v>
      </c>
      <c r="J347" s="129">
        <v>0.23037918871252205</v>
      </c>
      <c r="K347" s="140">
        <v>0.13227513227513227</v>
      </c>
      <c r="L347" s="41">
        <v>0.33619929453262787</v>
      </c>
    </row>
    <row r="348" spans="1:83" s="42" customFormat="1" ht="13.9" customHeight="1" x14ac:dyDescent="0.2">
      <c r="A348" s="197" t="s">
        <v>108</v>
      </c>
      <c r="B348" s="158" t="s">
        <v>556</v>
      </c>
      <c r="C348" s="118">
        <v>446</v>
      </c>
      <c r="D348" s="135" t="s">
        <v>13</v>
      </c>
      <c r="E348" s="138">
        <v>630</v>
      </c>
      <c r="F348" s="136" t="s">
        <v>356</v>
      </c>
      <c r="G348" s="136" t="s">
        <v>15</v>
      </c>
      <c r="H348" s="135">
        <v>630</v>
      </c>
      <c r="I348" s="134" t="s">
        <v>270</v>
      </c>
      <c r="J348" s="129">
        <v>0.23148148148148148</v>
      </c>
      <c r="K348" s="140">
        <v>0.31194885361552033</v>
      </c>
      <c r="L348" s="41">
        <v>0.49125514403292181</v>
      </c>
    </row>
    <row r="349" spans="1:83" s="42" customFormat="1" ht="13.9" customHeight="1" x14ac:dyDescent="0.2">
      <c r="A349" s="197" t="s">
        <v>108</v>
      </c>
      <c r="B349" s="158" t="s">
        <v>556</v>
      </c>
      <c r="C349" s="118">
        <v>447</v>
      </c>
      <c r="D349" s="135" t="s">
        <v>13</v>
      </c>
      <c r="E349" s="138">
        <v>630</v>
      </c>
      <c r="F349" s="136" t="s">
        <v>120</v>
      </c>
      <c r="G349" s="136" t="s">
        <v>15</v>
      </c>
      <c r="H349" s="135">
        <v>630</v>
      </c>
      <c r="I349" s="134" t="s">
        <v>274</v>
      </c>
      <c r="J349" s="129">
        <v>0.45194003527336862</v>
      </c>
      <c r="K349" s="140">
        <v>9.369488536155203E-2</v>
      </c>
      <c r="L349" s="41">
        <v>0.45745149911816574</v>
      </c>
    </row>
    <row r="350" spans="1:83" s="42" customFormat="1" ht="13.9" customHeight="1" x14ac:dyDescent="0.2">
      <c r="A350" s="197" t="s">
        <v>108</v>
      </c>
      <c r="B350" s="158" t="s">
        <v>556</v>
      </c>
      <c r="C350" s="118">
        <v>448</v>
      </c>
      <c r="D350" s="135" t="s">
        <v>13</v>
      </c>
      <c r="E350" s="138">
        <v>630</v>
      </c>
      <c r="F350" s="136" t="s">
        <v>271</v>
      </c>
      <c r="G350" s="136" t="s">
        <v>15</v>
      </c>
      <c r="H350" s="135">
        <v>630</v>
      </c>
      <c r="I350" s="134" t="s">
        <v>352</v>
      </c>
      <c r="J350" s="129">
        <v>0.30864197530864196</v>
      </c>
      <c r="K350" s="140">
        <v>0.45634920634920634</v>
      </c>
      <c r="L350" s="41">
        <v>0.65439447383891836</v>
      </c>
    </row>
    <row r="351" spans="1:83" s="42" customFormat="1" ht="14.45" customHeight="1" x14ac:dyDescent="0.2">
      <c r="A351" s="197" t="s">
        <v>108</v>
      </c>
      <c r="B351" s="158" t="s">
        <v>556</v>
      </c>
      <c r="C351" s="118">
        <v>449</v>
      </c>
      <c r="D351" s="344" t="s">
        <v>269</v>
      </c>
      <c r="E351" s="138">
        <v>250</v>
      </c>
      <c r="F351" s="136" t="s">
        <v>49</v>
      </c>
      <c r="G351" s="634" t="s">
        <v>620</v>
      </c>
      <c r="H351" s="135">
        <v>250</v>
      </c>
      <c r="I351" s="134"/>
      <c r="J351" s="129">
        <v>0.15</v>
      </c>
      <c r="K351" s="140">
        <v>0</v>
      </c>
      <c r="L351" s="41">
        <v>0.12592592592592594</v>
      </c>
    </row>
    <row r="352" spans="1:83" s="42" customFormat="1" ht="13.9" customHeight="1" x14ac:dyDescent="0.2">
      <c r="A352" s="197" t="s">
        <v>108</v>
      </c>
      <c r="B352" s="158" t="s">
        <v>556</v>
      </c>
      <c r="C352" s="118">
        <v>451</v>
      </c>
      <c r="D352" s="135" t="s">
        <v>13</v>
      </c>
      <c r="E352" s="138">
        <v>630</v>
      </c>
      <c r="F352" s="136" t="s">
        <v>659</v>
      </c>
      <c r="G352" s="136" t="s">
        <v>15</v>
      </c>
      <c r="H352" s="135">
        <v>630</v>
      </c>
      <c r="I352" s="134" t="s">
        <v>349</v>
      </c>
      <c r="J352" s="129">
        <v>0.27336860670194002</v>
      </c>
      <c r="K352" s="140">
        <v>0.15652557319223986</v>
      </c>
      <c r="L352" s="41">
        <v>0.41519694297472076</v>
      </c>
    </row>
    <row r="353" spans="1:13" s="42" customFormat="1" ht="13.9" customHeight="1" x14ac:dyDescent="0.2">
      <c r="A353" s="197" t="s">
        <v>108</v>
      </c>
      <c r="B353" s="158" t="s">
        <v>556</v>
      </c>
      <c r="C353" s="118">
        <v>452</v>
      </c>
      <c r="D353" s="344" t="s">
        <v>265</v>
      </c>
      <c r="E353" s="138">
        <v>630</v>
      </c>
      <c r="F353" s="136" t="s">
        <v>421</v>
      </c>
      <c r="G353" s="136" t="s">
        <v>263</v>
      </c>
      <c r="H353" s="135">
        <v>630</v>
      </c>
      <c r="I353" s="134" t="s">
        <v>299</v>
      </c>
      <c r="J353" s="129">
        <v>0.29651675485008816</v>
      </c>
      <c r="K353" s="140">
        <v>5.401234567901235E-2</v>
      </c>
      <c r="L353" s="41">
        <v>0.29835390946502061</v>
      </c>
    </row>
    <row r="354" spans="1:13" s="42" customFormat="1" ht="13.9" customHeight="1" x14ac:dyDescent="0.2">
      <c r="A354" s="197" t="s">
        <v>108</v>
      </c>
      <c r="B354" s="158" t="s">
        <v>556</v>
      </c>
      <c r="C354" s="118">
        <v>453</v>
      </c>
      <c r="D354" s="135" t="s">
        <v>13</v>
      </c>
      <c r="E354" s="138">
        <v>630</v>
      </c>
      <c r="F354" s="136" t="s">
        <v>222</v>
      </c>
      <c r="G354" s="136" t="s">
        <v>15</v>
      </c>
      <c r="H354" s="135">
        <v>630</v>
      </c>
      <c r="I354" s="134" t="s">
        <v>349</v>
      </c>
      <c r="J354" s="129">
        <v>0.18738977072310406</v>
      </c>
      <c r="K354" s="140">
        <v>0.15652557319223986</v>
      </c>
      <c r="L354" s="41">
        <v>0.32848324514991178</v>
      </c>
    </row>
    <row r="355" spans="1:13" s="42" customFormat="1" ht="13.9" customHeight="1" x14ac:dyDescent="0.2">
      <c r="A355" s="197" t="s">
        <v>108</v>
      </c>
      <c r="B355" s="158" t="s">
        <v>556</v>
      </c>
      <c r="C355" s="118">
        <v>454</v>
      </c>
      <c r="D355" s="344" t="s">
        <v>261</v>
      </c>
      <c r="E355" s="138">
        <v>630</v>
      </c>
      <c r="F355" s="136" t="s">
        <v>660</v>
      </c>
      <c r="G355" s="136" t="s">
        <v>15</v>
      </c>
      <c r="H355" s="135">
        <v>630</v>
      </c>
      <c r="I355" s="134" t="s">
        <v>115</v>
      </c>
      <c r="J355" s="129">
        <v>0.10582010582010583</v>
      </c>
      <c r="K355" s="140">
        <v>9.038800705467373E-2</v>
      </c>
      <c r="L355" s="41">
        <v>0.13411228689006469</v>
      </c>
    </row>
    <row r="356" spans="1:13" s="42" customFormat="1" ht="13.9" customHeight="1" x14ac:dyDescent="0.2">
      <c r="A356" s="197" t="s">
        <v>108</v>
      </c>
      <c r="B356" s="158" t="s">
        <v>556</v>
      </c>
      <c r="C356" s="118">
        <v>455</v>
      </c>
      <c r="D356" s="135" t="s">
        <v>166</v>
      </c>
      <c r="E356" s="138">
        <v>400</v>
      </c>
      <c r="F356" s="136" t="s">
        <v>65</v>
      </c>
      <c r="G356" s="634" t="s">
        <v>620</v>
      </c>
      <c r="H356" s="135">
        <v>400</v>
      </c>
      <c r="I356" s="134"/>
      <c r="J356" s="129">
        <v>0.2638888888888889</v>
      </c>
      <c r="K356" s="140">
        <v>0</v>
      </c>
      <c r="L356" s="41">
        <v>0.19560185185185186</v>
      </c>
    </row>
    <row r="357" spans="1:13" ht="13.9" customHeight="1" x14ac:dyDescent="0.2">
      <c r="A357" s="197" t="s">
        <v>108</v>
      </c>
      <c r="B357" s="158" t="s">
        <v>556</v>
      </c>
      <c r="C357" s="118">
        <v>456</v>
      </c>
      <c r="D357" s="135" t="s">
        <v>13</v>
      </c>
      <c r="E357" s="138">
        <v>630</v>
      </c>
      <c r="F357" s="136" t="s">
        <v>336</v>
      </c>
      <c r="G357" s="136" t="s">
        <v>15</v>
      </c>
      <c r="H357" s="135">
        <v>630</v>
      </c>
      <c r="I357" s="134" t="s">
        <v>194</v>
      </c>
      <c r="J357" s="129">
        <v>0.23478835978835982</v>
      </c>
      <c r="K357" s="140">
        <v>0.24470899470899474</v>
      </c>
      <c r="L357" s="41">
        <v>0.41776895943562609</v>
      </c>
      <c r="M357" s="42"/>
    </row>
    <row r="358" spans="1:13" s="42" customFormat="1" ht="13.9" customHeight="1" x14ac:dyDescent="0.2">
      <c r="A358" s="197" t="s">
        <v>108</v>
      </c>
      <c r="B358" s="158" t="s">
        <v>556</v>
      </c>
      <c r="C358" s="118">
        <v>458</v>
      </c>
      <c r="D358" s="135" t="s">
        <v>15</v>
      </c>
      <c r="E358" s="138">
        <v>630</v>
      </c>
      <c r="F358" s="136" t="s">
        <v>231</v>
      </c>
      <c r="G358" s="136" t="s">
        <v>13</v>
      </c>
      <c r="H358" s="135">
        <v>630</v>
      </c>
      <c r="I358" s="134" t="s">
        <v>660</v>
      </c>
      <c r="J358" s="129">
        <v>0.2039241622574956</v>
      </c>
      <c r="K358" s="140">
        <v>0.13227513227513227</v>
      </c>
      <c r="L358" s="41">
        <v>0.2921075837742505</v>
      </c>
    </row>
    <row r="359" spans="1:13" s="42" customFormat="1" ht="13.9" customHeight="1" x14ac:dyDescent="0.2">
      <c r="A359" s="197" t="s">
        <v>108</v>
      </c>
      <c r="B359" s="158" t="s">
        <v>556</v>
      </c>
      <c r="C359" s="118">
        <v>459</v>
      </c>
      <c r="D359" s="135" t="s">
        <v>13</v>
      </c>
      <c r="E359" s="138">
        <v>400</v>
      </c>
      <c r="F359" s="136" t="s">
        <v>307</v>
      </c>
      <c r="G359" s="136" t="s">
        <v>15</v>
      </c>
      <c r="H359" s="135">
        <v>400</v>
      </c>
      <c r="I359" s="134" t="s">
        <v>205</v>
      </c>
      <c r="J359" s="129">
        <v>0.14756944444444445</v>
      </c>
      <c r="K359" s="140">
        <v>0.20659722222222221</v>
      </c>
      <c r="L359" s="41">
        <v>0.30844907407407407</v>
      </c>
    </row>
    <row r="360" spans="1:13" s="42" customFormat="1" ht="13.9" customHeight="1" x14ac:dyDescent="0.2">
      <c r="A360" s="197" t="s">
        <v>108</v>
      </c>
      <c r="B360" s="158" t="s">
        <v>556</v>
      </c>
      <c r="C360" s="118">
        <v>460</v>
      </c>
      <c r="D360" s="135" t="s">
        <v>13</v>
      </c>
      <c r="E360" s="138">
        <v>250</v>
      </c>
      <c r="F360" s="136"/>
      <c r="G360" s="136"/>
      <c r="H360" s="136"/>
      <c r="I360" s="134"/>
      <c r="J360" s="129">
        <v>0</v>
      </c>
      <c r="K360" s="140"/>
      <c r="L360" s="41">
        <v>0</v>
      </c>
    </row>
    <row r="361" spans="1:13" s="42" customFormat="1" ht="13.9" customHeight="1" x14ac:dyDescent="0.2">
      <c r="A361" s="197" t="s">
        <v>108</v>
      </c>
      <c r="B361" s="158" t="s">
        <v>556</v>
      </c>
      <c r="C361" s="118">
        <v>461</v>
      </c>
      <c r="D361" s="344" t="s">
        <v>254</v>
      </c>
      <c r="E361" s="138">
        <v>400</v>
      </c>
      <c r="F361" s="136" t="s">
        <v>338</v>
      </c>
      <c r="G361" s="136" t="s">
        <v>15</v>
      </c>
      <c r="H361" s="135">
        <v>400</v>
      </c>
      <c r="I361" s="134" t="s">
        <v>275</v>
      </c>
      <c r="J361" s="129">
        <v>0</v>
      </c>
      <c r="K361" s="140">
        <v>0</v>
      </c>
      <c r="L361" s="41">
        <v>0</v>
      </c>
    </row>
    <row r="362" spans="1:13" ht="13.9" customHeight="1" x14ac:dyDescent="0.2">
      <c r="A362" s="197" t="s">
        <v>108</v>
      </c>
      <c r="B362" s="158" t="s">
        <v>556</v>
      </c>
      <c r="C362" s="118">
        <v>462</v>
      </c>
      <c r="D362" s="344" t="s">
        <v>254</v>
      </c>
      <c r="E362" s="138">
        <v>400</v>
      </c>
      <c r="F362" s="136" t="s">
        <v>214</v>
      </c>
      <c r="G362" s="136" t="s">
        <v>117</v>
      </c>
      <c r="H362" s="135">
        <v>400</v>
      </c>
      <c r="I362" s="134" t="s">
        <v>320</v>
      </c>
      <c r="J362" s="129">
        <v>0.10069444444444445</v>
      </c>
      <c r="K362" s="140">
        <v>5.2083333333333336E-2</v>
      </c>
      <c r="L362" s="41">
        <v>0.1238425925925926</v>
      </c>
      <c r="M362" s="42"/>
    </row>
    <row r="363" spans="1:13" s="42" customFormat="1" ht="13.9" customHeight="1" x14ac:dyDescent="0.2">
      <c r="A363" s="197" t="s">
        <v>108</v>
      </c>
      <c r="B363" s="158" t="s">
        <v>556</v>
      </c>
      <c r="C363" s="120">
        <v>463</v>
      </c>
      <c r="D363" s="218" t="s">
        <v>661</v>
      </c>
      <c r="E363" s="138">
        <v>250</v>
      </c>
      <c r="F363" s="136"/>
      <c r="G363" s="136" t="s">
        <v>15</v>
      </c>
      <c r="H363" s="135">
        <v>250</v>
      </c>
      <c r="I363" s="134" t="s">
        <v>341</v>
      </c>
      <c r="J363" s="129">
        <v>0</v>
      </c>
      <c r="K363" s="140">
        <v>3.3333333333333333E-2</v>
      </c>
      <c r="L363" s="41">
        <v>2.9629629629629631E-2</v>
      </c>
    </row>
    <row r="364" spans="1:13" s="42" customFormat="1" ht="13.9" customHeight="1" x14ac:dyDescent="0.2">
      <c r="A364" s="197" t="s">
        <v>108</v>
      </c>
      <c r="B364" s="158" t="s">
        <v>556</v>
      </c>
      <c r="C364" s="118">
        <v>464</v>
      </c>
      <c r="D364" s="135" t="s">
        <v>13</v>
      </c>
      <c r="E364" s="138">
        <v>400</v>
      </c>
      <c r="F364" s="136" t="s">
        <v>421</v>
      </c>
      <c r="G364" s="136" t="s">
        <v>15</v>
      </c>
      <c r="H364" s="135">
        <v>400</v>
      </c>
      <c r="I364" s="134" t="s">
        <v>171</v>
      </c>
      <c r="J364" s="129">
        <v>0.4704861111111111</v>
      </c>
      <c r="K364" s="140">
        <v>0.10590277777777778</v>
      </c>
      <c r="L364" s="41">
        <v>0.56076388888888895</v>
      </c>
    </row>
    <row r="365" spans="1:13" s="42" customFormat="1" ht="13.9" customHeight="1" x14ac:dyDescent="0.2">
      <c r="A365" s="197" t="s">
        <v>113</v>
      </c>
      <c r="B365" s="158" t="s">
        <v>556</v>
      </c>
      <c r="C365" s="118">
        <v>465</v>
      </c>
      <c r="D365" s="135" t="s">
        <v>13</v>
      </c>
      <c r="E365" s="138">
        <v>160</v>
      </c>
      <c r="F365" s="136" t="s">
        <v>662</v>
      </c>
      <c r="G365" s="136"/>
      <c r="H365" s="132"/>
      <c r="I365" s="134"/>
      <c r="J365" s="129">
        <v>0.49045138888888895</v>
      </c>
      <c r="K365" s="140"/>
      <c r="L365" s="41">
        <v>0.40943287037037041</v>
      </c>
    </row>
    <row r="366" spans="1:13" s="42" customFormat="1" ht="13.9" customHeight="1" x14ac:dyDescent="0.2">
      <c r="A366" s="197" t="s">
        <v>108</v>
      </c>
      <c r="B366" s="158" t="s">
        <v>556</v>
      </c>
      <c r="C366" s="118">
        <v>466</v>
      </c>
      <c r="D366" s="135" t="s">
        <v>13</v>
      </c>
      <c r="E366" s="138">
        <v>250</v>
      </c>
      <c r="F366" s="136" t="s">
        <v>202</v>
      </c>
      <c r="G366" s="136" t="s">
        <v>15</v>
      </c>
      <c r="H366" s="135">
        <v>250</v>
      </c>
      <c r="I366" s="134" t="s">
        <v>595</v>
      </c>
      <c r="J366" s="129">
        <v>0.17222222222222222</v>
      </c>
      <c r="K366" s="140">
        <v>0.11666666666666668</v>
      </c>
      <c r="L366" s="41">
        <v>0.22962962962962963</v>
      </c>
    </row>
    <row r="367" spans="1:13" s="42" customFormat="1" ht="13.9" customHeight="1" x14ac:dyDescent="0.2">
      <c r="A367" s="197" t="s">
        <v>108</v>
      </c>
      <c r="B367" s="158" t="s">
        <v>556</v>
      </c>
      <c r="C367" s="118">
        <v>467</v>
      </c>
      <c r="D367" s="135" t="s">
        <v>13</v>
      </c>
      <c r="E367" s="138">
        <v>630</v>
      </c>
      <c r="F367" s="136" t="s">
        <v>255</v>
      </c>
      <c r="G367" s="136" t="s">
        <v>15</v>
      </c>
      <c r="H367" s="135">
        <v>630</v>
      </c>
      <c r="I367" s="134" t="s">
        <v>175</v>
      </c>
      <c r="J367" s="129">
        <v>0.41887125220458554</v>
      </c>
      <c r="K367" s="140">
        <v>0.13999118165784832</v>
      </c>
      <c r="L367" s="41">
        <v>0.48647854203409757</v>
      </c>
    </row>
    <row r="368" spans="1:13" s="42" customFormat="1" ht="13.9" customHeight="1" x14ac:dyDescent="0.2">
      <c r="A368" s="197" t="s">
        <v>108</v>
      </c>
      <c r="B368" s="158" t="s">
        <v>556</v>
      </c>
      <c r="C368" s="118">
        <v>468</v>
      </c>
      <c r="D368" s="135" t="s">
        <v>13</v>
      </c>
      <c r="E368" s="138">
        <v>630</v>
      </c>
      <c r="F368" s="136" t="s">
        <v>103</v>
      </c>
      <c r="G368" s="136" t="s">
        <v>15</v>
      </c>
      <c r="H368" s="135">
        <v>630</v>
      </c>
      <c r="I368" s="134" t="s">
        <v>360</v>
      </c>
      <c r="J368" s="129">
        <v>0.16975308641975309</v>
      </c>
      <c r="K368" s="140">
        <v>0.1984126984126984</v>
      </c>
      <c r="L368" s="41">
        <v>0.31268371546149321</v>
      </c>
    </row>
    <row r="369" spans="1:12" s="42" customFormat="1" ht="13.9" customHeight="1" x14ac:dyDescent="0.2">
      <c r="A369" s="197" t="s">
        <v>108</v>
      </c>
      <c r="B369" s="158" t="s">
        <v>556</v>
      </c>
      <c r="C369" s="118">
        <v>469</v>
      </c>
      <c r="D369" s="218" t="s">
        <v>251</v>
      </c>
      <c r="E369" s="138">
        <v>320</v>
      </c>
      <c r="F369" s="136"/>
      <c r="G369" s="136" t="s">
        <v>15</v>
      </c>
      <c r="H369" s="135">
        <v>320</v>
      </c>
      <c r="I369" s="134" t="s">
        <v>267</v>
      </c>
      <c r="J369" s="129">
        <v>0</v>
      </c>
      <c r="K369" s="140">
        <v>6.5104166666666671E-2</v>
      </c>
      <c r="L369" s="41">
        <v>5.6423611111111112E-2</v>
      </c>
    </row>
    <row r="370" spans="1:12" s="42" customFormat="1" ht="13.9" customHeight="1" x14ac:dyDescent="0.2">
      <c r="A370" s="197" t="s">
        <v>108</v>
      </c>
      <c r="B370" s="158" t="s">
        <v>556</v>
      </c>
      <c r="C370" s="118">
        <v>470</v>
      </c>
      <c r="D370" s="135" t="s">
        <v>13</v>
      </c>
      <c r="E370" s="138">
        <v>250</v>
      </c>
      <c r="F370" s="136" t="s">
        <v>75</v>
      </c>
      <c r="G370" s="136"/>
      <c r="H370" s="132"/>
      <c r="I370" s="134"/>
      <c r="J370" s="129">
        <v>0.47500000000000003</v>
      </c>
      <c r="K370" s="140"/>
      <c r="L370" s="41">
        <v>0.39074074074074072</v>
      </c>
    </row>
    <row r="371" spans="1:12" s="42" customFormat="1" ht="14.45" customHeight="1" x14ac:dyDescent="0.2">
      <c r="A371" s="197" t="s">
        <v>108</v>
      </c>
      <c r="B371" s="158" t="s">
        <v>556</v>
      </c>
      <c r="C371" s="118">
        <v>471</v>
      </c>
      <c r="D371" s="135" t="s">
        <v>13</v>
      </c>
      <c r="E371" s="138">
        <v>1000</v>
      </c>
      <c r="F371" s="136" t="s">
        <v>294</v>
      </c>
      <c r="G371" s="136" t="s">
        <v>15</v>
      </c>
      <c r="H371" s="135">
        <v>1000</v>
      </c>
      <c r="I371" s="134" t="s">
        <v>89</v>
      </c>
      <c r="J371" s="129">
        <v>2.6388888888888889E-2</v>
      </c>
      <c r="K371" s="140">
        <v>4.1666666666666664E-2</v>
      </c>
      <c r="L371" s="41">
        <v>6.3888888888888884E-2</v>
      </c>
    </row>
    <row r="372" spans="1:12" s="42" customFormat="1" ht="13.9" customHeight="1" x14ac:dyDescent="0.2">
      <c r="A372" s="197" t="s">
        <v>108</v>
      </c>
      <c r="B372" s="158" t="s">
        <v>556</v>
      </c>
      <c r="C372" s="118">
        <v>472</v>
      </c>
      <c r="D372" s="135" t="s">
        <v>13</v>
      </c>
      <c r="E372" s="138">
        <v>400</v>
      </c>
      <c r="F372" s="136" t="s">
        <v>35</v>
      </c>
      <c r="G372" s="136" t="s">
        <v>15</v>
      </c>
      <c r="H372" s="135">
        <v>320</v>
      </c>
      <c r="I372" s="134" t="s">
        <v>78</v>
      </c>
      <c r="J372" s="129">
        <v>0.53125</v>
      </c>
      <c r="K372" s="140">
        <v>0.28862847222222227</v>
      </c>
      <c r="L372" s="41">
        <v>0.75983796296296302</v>
      </c>
    </row>
    <row r="373" spans="1:12" s="42" customFormat="1" ht="13.9" customHeight="1" x14ac:dyDescent="0.2">
      <c r="A373" s="197" t="s">
        <v>108</v>
      </c>
      <c r="B373" s="158" t="s">
        <v>556</v>
      </c>
      <c r="C373" s="118">
        <v>473</v>
      </c>
      <c r="D373" s="135" t="s">
        <v>13</v>
      </c>
      <c r="E373" s="138">
        <v>400</v>
      </c>
      <c r="F373" s="136" t="s">
        <v>144</v>
      </c>
      <c r="G373" s="136" t="s">
        <v>15</v>
      </c>
      <c r="H373" s="135">
        <v>400</v>
      </c>
      <c r="I373" s="134" t="s">
        <v>663</v>
      </c>
      <c r="J373" s="129">
        <v>0.22395833333333334</v>
      </c>
      <c r="K373" s="140">
        <v>0.30381944444444448</v>
      </c>
      <c r="L373" s="41">
        <v>0.5</v>
      </c>
    </row>
    <row r="374" spans="1:12" s="42" customFormat="1" ht="14.45" customHeight="1" x14ac:dyDescent="0.2">
      <c r="A374" s="197" t="s">
        <v>108</v>
      </c>
      <c r="B374" s="158" t="s">
        <v>556</v>
      </c>
      <c r="C374" s="118">
        <v>474</v>
      </c>
      <c r="D374" s="135" t="s">
        <v>13</v>
      </c>
      <c r="E374" s="138">
        <v>250</v>
      </c>
      <c r="F374" s="136" t="s">
        <v>346</v>
      </c>
      <c r="G374" s="136" t="s">
        <v>15</v>
      </c>
      <c r="H374" s="135">
        <v>250</v>
      </c>
      <c r="I374" s="134" t="s">
        <v>323</v>
      </c>
      <c r="J374" s="129">
        <v>5.5555555555555558E-3</v>
      </c>
      <c r="K374" s="140">
        <v>6.3888888888888884E-2</v>
      </c>
      <c r="L374" s="41">
        <v>6.1111111111111116E-2</v>
      </c>
    </row>
    <row r="375" spans="1:12" s="42" customFormat="1" ht="13.9" customHeight="1" x14ac:dyDescent="0.2">
      <c r="A375" s="197" t="s">
        <v>113</v>
      </c>
      <c r="B375" s="158" t="s">
        <v>556</v>
      </c>
      <c r="C375" s="118">
        <v>475</v>
      </c>
      <c r="D375" s="135" t="s">
        <v>13</v>
      </c>
      <c r="E375" s="138">
        <v>250</v>
      </c>
      <c r="F375" s="136" t="s">
        <v>203</v>
      </c>
      <c r="G375" s="136"/>
      <c r="H375" s="132"/>
      <c r="I375" s="134"/>
      <c r="J375" s="129">
        <v>0.33055555555555555</v>
      </c>
      <c r="K375" s="140"/>
      <c r="L375" s="41">
        <v>0.29259259259259263</v>
      </c>
    </row>
    <row r="376" spans="1:12" s="42" customFormat="1" ht="13.9" customHeight="1" x14ac:dyDescent="0.2">
      <c r="A376" s="197" t="s">
        <v>108</v>
      </c>
      <c r="B376" s="158" t="s">
        <v>556</v>
      </c>
      <c r="C376" s="118">
        <v>476</v>
      </c>
      <c r="D376" s="135" t="s">
        <v>13</v>
      </c>
      <c r="E376" s="138">
        <v>400</v>
      </c>
      <c r="F376" s="136" t="s">
        <v>141</v>
      </c>
      <c r="G376" s="136" t="s">
        <v>15</v>
      </c>
      <c r="H376" s="135">
        <v>400</v>
      </c>
      <c r="I376" s="134" t="s">
        <v>144</v>
      </c>
      <c r="J376" s="129">
        <v>0.18229166666666669</v>
      </c>
      <c r="K376" s="140">
        <v>0.19965277777777776</v>
      </c>
      <c r="L376" s="41">
        <v>0.33217592592592593</v>
      </c>
    </row>
    <row r="377" spans="1:12" s="42" customFormat="1" ht="24.75" customHeight="1" x14ac:dyDescent="0.2">
      <c r="A377" s="197" t="s">
        <v>108</v>
      </c>
      <c r="B377" s="158" t="s">
        <v>556</v>
      </c>
      <c r="C377" s="118">
        <v>477</v>
      </c>
      <c r="D377" s="344" t="s">
        <v>664</v>
      </c>
      <c r="E377" s="138">
        <v>400</v>
      </c>
      <c r="F377" s="136" t="s">
        <v>665</v>
      </c>
      <c r="G377" s="136"/>
      <c r="H377" s="132"/>
      <c r="I377" s="134"/>
      <c r="J377" s="129">
        <v>0.49826388888888895</v>
      </c>
      <c r="K377" s="140"/>
      <c r="L377" s="41">
        <v>0.44097222222222227</v>
      </c>
    </row>
    <row r="378" spans="1:12" s="42" customFormat="1" ht="13.9" customHeight="1" x14ac:dyDescent="0.2">
      <c r="A378" s="197" t="s">
        <v>108</v>
      </c>
      <c r="B378" s="158" t="s">
        <v>556</v>
      </c>
      <c r="C378" s="118">
        <v>478</v>
      </c>
      <c r="D378" s="135" t="s">
        <v>13</v>
      </c>
      <c r="E378" s="138">
        <v>400</v>
      </c>
      <c r="F378" s="136" t="s">
        <v>376</v>
      </c>
      <c r="G378" s="136"/>
      <c r="H378" s="132"/>
      <c r="I378" s="134"/>
      <c r="J378" s="129">
        <v>0.2795138888888889</v>
      </c>
      <c r="K378" s="140"/>
      <c r="L378" s="41">
        <v>0.22164351851851852</v>
      </c>
    </row>
    <row r="379" spans="1:12" s="42" customFormat="1" ht="13.9" customHeight="1" x14ac:dyDescent="0.2">
      <c r="A379" s="197" t="s">
        <v>108</v>
      </c>
      <c r="B379" s="158" t="s">
        <v>556</v>
      </c>
      <c r="C379" s="118">
        <v>479</v>
      </c>
      <c r="D379" s="135" t="s">
        <v>13</v>
      </c>
      <c r="E379" s="138">
        <v>320</v>
      </c>
      <c r="F379" s="136" t="s">
        <v>194</v>
      </c>
      <c r="G379" s="136" t="s">
        <v>15</v>
      </c>
      <c r="H379" s="135">
        <v>320</v>
      </c>
      <c r="I379" s="134" t="s">
        <v>28</v>
      </c>
      <c r="J379" s="129">
        <v>0.2907986111111111</v>
      </c>
      <c r="K379" s="140">
        <v>0.2560763888888889</v>
      </c>
      <c r="L379" s="41">
        <v>0.5092592592592593</v>
      </c>
    </row>
    <row r="380" spans="1:12" s="42" customFormat="1" ht="13.5" customHeight="1" x14ac:dyDescent="0.2">
      <c r="A380" s="197" t="s">
        <v>108</v>
      </c>
      <c r="B380" s="158" t="s">
        <v>556</v>
      </c>
      <c r="C380" s="118">
        <v>480</v>
      </c>
      <c r="D380" s="135" t="s">
        <v>13</v>
      </c>
      <c r="E380" s="138">
        <v>400</v>
      </c>
      <c r="F380" s="136" t="s">
        <v>666</v>
      </c>
      <c r="G380" s="136" t="s">
        <v>15</v>
      </c>
      <c r="H380" s="135">
        <v>400</v>
      </c>
      <c r="I380" s="134" t="s">
        <v>130</v>
      </c>
      <c r="J380" s="129">
        <v>0.2829861111111111</v>
      </c>
      <c r="K380" s="140">
        <v>0.15277777777777779</v>
      </c>
      <c r="L380" s="41">
        <v>0.41030092592592593</v>
      </c>
    </row>
    <row r="381" spans="1:12" s="42" customFormat="1" ht="13.9" customHeight="1" x14ac:dyDescent="0.2">
      <c r="A381" s="197" t="s">
        <v>108</v>
      </c>
      <c r="B381" s="158" t="s">
        <v>556</v>
      </c>
      <c r="C381" s="118">
        <v>481</v>
      </c>
      <c r="D381" s="135" t="s">
        <v>13</v>
      </c>
      <c r="E381" s="138">
        <v>630</v>
      </c>
      <c r="F381" s="136" t="s">
        <v>347</v>
      </c>
      <c r="G381" s="136" t="s">
        <v>15</v>
      </c>
      <c r="H381" s="135">
        <v>630</v>
      </c>
      <c r="I381" s="134" t="s">
        <v>557</v>
      </c>
      <c r="J381" s="129">
        <v>0.17636684303350969</v>
      </c>
      <c r="K381" s="140">
        <v>0.22045855379188711</v>
      </c>
      <c r="L381" s="41">
        <v>0.36155202821869492</v>
      </c>
    </row>
    <row r="382" spans="1:12" s="42" customFormat="1" ht="13.9" customHeight="1" x14ac:dyDescent="0.2">
      <c r="A382" s="197" t="s">
        <v>108</v>
      </c>
      <c r="B382" s="158" t="s">
        <v>556</v>
      </c>
      <c r="C382" s="118">
        <v>482</v>
      </c>
      <c r="D382" s="135" t="s">
        <v>13</v>
      </c>
      <c r="E382" s="138">
        <v>630</v>
      </c>
      <c r="F382" s="136" t="s">
        <v>667</v>
      </c>
      <c r="G382" s="136" t="s">
        <v>15</v>
      </c>
      <c r="H382" s="135">
        <v>630</v>
      </c>
      <c r="I382" s="134" t="s">
        <v>228</v>
      </c>
      <c r="J382" s="129">
        <v>0.23148148148148148</v>
      </c>
      <c r="K382" s="140">
        <v>0.27557319223985888</v>
      </c>
      <c r="L382" s="41">
        <v>0.4666372721928278</v>
      </c>
    </row>
    <row r="383" spans="1:12" s="42" customFormat="1" ht="13.9" customHeight="1" x14ac:dyDescent="0.2">
      <c r="A383" s="197" t="s">
        <v>108</v>
      </c>
      <c r="B383" s="158" t="s">
        <v>556</v>
      </c>
      <c r="C383" s="118">
        <v>483</v>
      </c>
      <c r="D383" s="135" t="s">
        <v>13</v>
      </c>
      <c r="E383" s="138">
        <v>250</v>
      </c>
      <c r="F383" s="136" t="s">
        <v>668</v>
      </c>
      <c r="G383" s="136" t="s">
        <v>15</v>
      </c>
      <c r="H383" s="135">
        <v>250</v>
      </c>
      <c r="I383" s="134" t="s">
        <v>205</v>
      </c>
      <c r="J383" s="129">
        <v>0.16666666666666666</v>
      </c>
      <c r="K383" s="140">
        <v>0.16666666666666666</v>
      </c>
      <c r="L383" s="41">
        <v>0.29259259259259263</v>
      </c>
    </row>
    <row r="384" spans="1:12" s="42" customFormat="1" ht="13.9" customHeight="1" x14ac:dyDescent="0.2">
      <c r="A384" s="197" t="s">
        <v>108</v>
      </c>
      <c r="B384" s="158" t="s">
        <v>556</v>
      </c>
      <c r="C384" s="118">
        <v>484</v>
      </c>
      <c r="D384" s="135" t="s">
        <v>13</v>
      </c>
      <c r="E384" s="138">
        <v>630</v>
      </c>
      <c r="F384" s="136" t="s">
        <v>327</v>
      </c>
      <c r="G384" s="136" t="s">
        <v>15</v>
      </c>
      <c r="H384" s="135">
        <v>630</v>
      </c>
      <c r="I384" s="134" t="s">
        <v>669</v>
      </c>
      <c r="J384" s="129">
        <v>0.30313051146384479</v>
      </c>
      <c r="K384" s="140">
        <v>0.3306878306878307</v>
      </c>
      <c r="L384" s="41">
        <v>0.54747207524985309</v>
      </c>
    </row>
    <row r="385" spans="1:13" s="42" customFormat="1" ht="13.9" customHeight="1" x14ac:dyDescent="0.2">
      <c r="A385" s="197" t="s">
        <v>108</v>
      </c>
      <c r="B385" s="158" t="s">
        <v>556</v>
      </c>
      <c r="C385" s="118">
        <v>485</v>
      </c>
      <c r="D385" s="135" t="s">
        <v>13</v>
      </c>
      <c r="E385" s="138">
        <v>630</v>
      </c>
      <c r="F385" s="136" t="s">
        <v>124</v>
      </c>
      <c r="G385" s="136" t="s">
        <v>15</v>
      </c>
      <c r="H385" s="135">
        <v>630</v>
      </c>
      <c r="I385" s="134" t="s">
        <v>338</v>
      </c>
      <c r="J385" s="129">
        <v>0.32738095238095238</v>
      </c>
      <c r="K385" s="140">
        <v>0.29761904761904762</v>
      </c>
      <c r="L385" s="41">
        <v>0.56106701940035275</v>
      </c>
    </row>
    <row r="386" spans="1:13" s="42" customFormat="1" ht="15" customHeight="1" x14ac:dyDescent="0.2">
      <c r="A386" s="197" t="s">
        <v>108</v>
      </c>
      <c r="B386" s="158" t="s">
        <v>556</v>
      </c>
      <c r="C386" s="118">
        <v>486</v>
      </c>
      <c r="D386" s="135" t="s">
        <v>13</v>
      </c>
      <c r="E386" s="138">
        <v>630</v>
      </c>
      <c r="F386" s="136" t="s">
        <v>115</v>
      </c>
      <c r="G386" s="136" t="s">
        <v>70</v>
      </c>
      <c r="H386" s="135">
        <v>630</v>
      </c>
      <c r="I386" s="134" t="s">
        <v>300</v>
      </c>
      <c r="J386" s="129">
        <v>0.26675485008818345</v>
      </c>
      <c r="K386" s="140">
        <v>3.0864197530864199E-2</v>
      </c>
      <c r="L386" s="41">
        <v>0.25536449147560258</v>
      </c>
    </row>
    <row r="387" spans="1:13" s="42" customFormat="1" ht="13.9" customHeight="1" x14ac:dyDescent="0.2">
      <c r="A387" s="197" t="s">
        <v>108</v>
      </c>
      <c r="B387" s="158" t="s">
        <v>556</v>
      </c>
      <c r="C387" s="118">
        <v>487</v>
      </c>
      <c r="D387" s="135" t="s">
        <v>13</v>
      </c>
      <c r="E387" s="138">
        <v>630</v>
      </c>
      <c r="F387" s="136" t="s">
        <v>235</v>
      </c>
      <c r="G387" s="136" t="s">
        <v>15</v>
      </c>
      <c r="H387" s="135">
        <v>630</v>
      </c>
      <c r="I387" s="134" t="s">
        <v>286</v>
      </c>
      <c r="J387" s="129">
        <v>0.23699294532627868</v>
      </c>
      <c r="K387" s="140">
        <v>0.13227513227513227</v>
      </c>
      <c r="L387" s="41">
        <v>0.32848324514991184</v>
      </c>
    </row>
    <row r="388" spans="1:13" s="42" customFormat="1" ht="13.9" customHeight="1" x14ac:dyDescent="0.2">
      <c r="A388" s="197" t="s">
        <v>108</v>
      </c>
      <c r="B388" s="158" t="s">
        <v>556</v>
      </c>
      <c r="C388" s="118">
        <v>488</v>
      </c>
      <c r="D388" s="135" t="s">
        <v>13</v>
      </c>
      <c r="E388" s="138">
        <v>630</v>
      </c>
      <c r="F388" s="136" t="s">
        <v>122</v>
      </c>
      <c r="G388" s="136" t="s">
        <v>15</v>
      </c>
      <c r="H388" s="135">
        <v>630</v>
      </c>
      <c r="I388" s="134" t="s">
        <v>670</v>
      </c>
      <c r="J388" s="129">
        <v>0.25352733686067019</v>
      </c>
      <c r="K388" s="140">
        <v>0.15983245149911815</v>
      </c>
      <c r="L388" s="41">
        <v>0.36375661375661372</v>
      </c>
    </row>
    <row r="389" spans="1:13" s="42" customFormat="1" ht="13.9" customHeight="1" x14ac:dyDescent="0.2">
      <c r="A389" s="197" t="s">
        <v>108</v>
      </c>
      <c r="B389" s="158" t="s">
        <v>556</v>
      </c>
      <c r="C389" s="118">
        <v>489</v>
      </c>
      <c r="D389" s="135" t="s">
        <v>13</v>
      </c>
      <c r="E389" s="138">
        <v>630</v>
      </c>
      <c r="F389" s="136" t="s">
        <v>163</v>
      </c>
      <c r="G389" s="136" t="s">
        <v>15</v>
      </c>
      <c r="H389" s="135">
        <v>630</v>
      </c>
      <c r="I389" s="134" t="s">
        <v>671</v>
      </c>
      <c r="J389" s="129">
        <v>0.16313932980599646</v>
      </c>
      <c r="K389" s="140">
        <v>0.23148148148148148</v>
      </c>
      <c r="L389" s="41">
        <v>0.35714285714285715</v>
      </c>
    </row>
    <row r="390" spans="1:13" s="42" customFormat="1" ht="13.9" customHeight="1" x14ac:dyDescent="0.2">
      <c r="A390" s="197" t="s">
        <v>108</v>
      </c>
      <c r="B390" s="158" t="s">
        <v>556</v>
      </c>
      <c r="C390" s="118">
        <v>490</v>
      </c>
      <c r="D390" s="135" t="s">
        <v>13</v>
      </c>
      <c r="E390" s="138">
        <v>160</v>
      </c>
      <c r="F390" s="136" t="s">
        <v>672</v>
      </c>
      <c r="G390" s="136"/>
      <c r="H390" s="132"/>
      <c r="I390" s="134"/>
      <c r="J390" s="129">
        <v>0.10850694444444445</v>
      </c>
      <c r="K390" s="140"/>
      <c r="L390" s="41">
        <v>8.6805555555555552E-2</v>
      </c>
    </row>
    <row r="391" spans="1:13" ht="13.9" customHeight="1" x14ac:dyDescent="0.2">
      <c r="A391" s="197" t="s">
        <v>108</v>
      </c>
      <c r="B391" s="158" t="s">
        <v>556</v>
      </c>
      <c r="C391" s="118">
        <v>491</v>
      </c>
      <c r="D391" s="135" t="s">
        <v>13</v>
      </c>
      <c r="E391" s="138">
        <v>630</v>
      </c>
      <c r="F391" s="136" t="s">
        <v>213</v>
      </c>
      <c r="G391" s="136" t="s">
        <v>15</v>
      </c>
      <c r="H391" s="136">
        <v>630</v>
      </c>
      <c r="I391" s="134" t="s">
        <v>124</v>
      </c>
      <c r="J391" s="129">
        <v>0.14329805996472664</v>
      </c>
      <c r="K391" s="140">
        <v>9.9206349206349201E-2</v>
      </c>
      <c r="L391" s="41">
        <v>0.22413286302175189</v>
      </c>
      <c r="M391" s="42"/>
    </row>
    <row r="392" spans="1:13" ht="13.9" customHeight="1" x14ac:dyDescent="0.2">
      <c r="A392" s="197" t="s">
        <v>108</v>
      </c>
      <c r="B392" s="158" t="s">
        <v>556</v>
      </c>
      <c r="C392" s="118">
        <v>492</v>
      </c>
      <c r="D392" s="218" t="s">
        <v>673</v>
      </c>
      <c r="E392" s="138">
        <v>630</v>
      </c>
      <c r="F392" s="136"/>
      <c r="G392" s="136" t="s">
        <v>15</v>
      </c>
      <c r="H392" s="136">
        <v>630</v>
      </c>
      <c r="I392" s="134" t="s">
        <v>349</v>
      </c>
      <c r="J392" s="129">
        <v>0</v>
      </c>
      <c r="K392" s="140">
        <v>0.29761904761904762</v>
      </c>
      <c r="L392" s="41">
        <v>0.20135214579659025</v>
      </c>
      <c r="M392" s="42"/>
    </row>
    <row r="393" spans="1:13" s="42" customFormat="1" ht="14.45" customHeight="1" x14ac:dyDescent="0.2">
      <c r="A393" s="197" t="s">
        <v>108</v>
      </c>
      <c r="B393" s="158" t="s">
        <v>556</v>
      </c>
      <c r="C393" s="118">
        <v>495</v>
      </c>
      <c r="D393" s="135" t="s">
        <v>37</v>
      </c>
      <c r="E393" s="138">
        <v>250</v>
      </c>
      <c r="F393" s="136" t="s">
        <v>174</v>
      </c>
      <c r="G393" s="136" t="s">
        <v>15</v>
      </c>
      <c r="H393" s="135">
        <v>250</v>
      </c>
      <c r="I393" s="134" t="s">
        <v>340</v>
      </c>
      <c r="J393" s="129">
        <v>0.23333333333333336</v>
      </c>
      <c r="K393" s="140">
        <v>0.16666666666666666</v>
      </c>
      <c r="L393" s="41">
        <v>0.33518518518518514</v>
      </c>
    </row>
    <row r="394" spans="1:13" s="42" customFormat="1" ht="13.9" customHeight="1" x14ac:dyDescent="0.2">
      <c r="A394" s="197" t="s">
        <v>108</v>
      </c>
      <c r="B394" s="158" t="s">
        <v>556</v>
      </c>
      <c r="C394" s="118">
        <v>505</v>
      </c>
      <c r="D394" s="135" t="s">
        <v>13</v>
      </c>
      <c r="E394" s="138">
        <v>100</v>
      </c>
      <c r="F394" s="136" t="s">
        <v>38</v>
      </c>
      <c r="G394" s="136"/>
      <c r="H394" s="135"/>
      <c r="I394" s="134"/>
      <c r="J394" s="129">
        <v>3.4722222222222224E-2</v>
      </c>
      <c r="K394" s="140"/>
      <c r="L394" s="41">
        <v>1.6203703703703706E-2</v>
      </c>
    </row>
    <row r="395" spans="1:13" s="42" customFormat="1" ht="13.9" customHeight="1" x14ac:dyDescent="0.2">
      <c r="A395" s="197" t="s">
        <v>108</v>
      </c>
      <c r="B395" s="158" t="s">
        <v>556</v>
      </c>
      <c r="C395" s="118">
        <v>512</v>
      </c>
      <c r="D395" s="135" t="s">
        <v>13</v>
      </c>
      <c r="E395" s="138">
        <v>250</v>
      </c>
      <c r="F395" s="136" t="s">
        <v>219</v>
      </c>
      <c r="G395" s="136" t="s">
        <v>15</v>
      </c>
      <c r="H395" s="135">
        <v>250</v>
      </c>
      <c r="I395" s="134" t="s">
        <v>62</v>
      </c>
      <c r="J395" s="129">
        <v>0.37222222222222223</v>
      </c>
      <c r="K395" s="140">
        <v>0.47777777777777775</v>
      </c>
      <c r="L395" s="41">
        <v>0.72500000000000009</v>
      </c>
    </row>
    <row r="396" spans="1:13" s="49" customFormat="1" ht="30" customHeight="1" x14ac:dyDescent="0.2">
      <c r="A396" s="635" t="s">
        <v>108</v>
      </c>
      <c r="B396" s="636" t="s">
        <v>556</v>
      </c>
      <c r="C396" s="120">
        <v>600</v>
      </c>
      <c r="D396" s="655" t="s">
        <v>236</v>
      </c>
      <c r="E396" s="138">
        <v>630</v>
      </c>
      <c r="F396" s="639" t="s">
        <v>122</v>
      </c>
      <c r="G396" s="639" t="s">
        <v>15</v>
      </c>
      <c r="H396" s="135">
        <v>630</v>
      </c>
      <c r="I396" s="641" t="s">
        <v>154</v>
      </c>
      <c r="J396" s="131">
        <v>0.15873015873015872</v>
      </c>
      <c r="K396" s="142">
        <v>0.18849206349206349</v>
      </c>
      <c r="L396" s="645">
        <v>0.32223691945914168</v>
      </c>
    </row>
    <row r="397" spans="1:13" s="49" customFormat="1" ht="24.75" customHeight="1" x14ac:dyDescent="0.2">
      <c r="A397" s="635" t="s">
        <v>108</v>
      </c>
      <c r="B397" s="636" t="s">
        <v>556</v>
      </c>
      <c r="C397" s="120">
        <v>601</v>
      </c>
      <c r="D397" s="655" t="s">
        <v>236</v>
      </c>
      <c r="E397" s="138">
        <v>630</v>
      </c>
      <c r="F397" s="639" t="s">
        <v>674</v>
      </c>
      <c r="G397" s="220" t="s">
        <v>258</v>
      </c>
      <c r="H397" s="135">
        <v>630</v>
      </c>
      <c r="I397" s="648"/>
      <c r="J397" s="131">
        <v>9.7001763668430344E-2</v>
      </c>
      <c r="K397" s="142">
        <v>0</v>
      </c>
      <c r="L397" s="645">
        <v>8.0099941211052322E-2</v>
      </c>
    </row>
    <row r="398" spans="1:13" s="49" customFormat="1" ht="25.5" x14ac:dyDescent="0.2">
      <c r="A398" s="197" t="s">
        <v>108</v>
      </c>
      <c r="B398" s="158" t="s">
        <v>556</v>
      </c>
      <c r="C398" s="118">
        <v>602</v>
      </c>
      <c r="D398" s="637" t="s">
        <v>675</v>
      </c>
      <c r="E398" s="138">
        <v>1000</v>
      </c>
      <c r="F398" s="220"/>
      <c r="G398" s="136" t="s">
        <v>15</v>
      </c>
      <c r="H398" s="135">
        <v>1000</v>
      </c>
      <c r="I398" s="134"/>
      <c r="J398" s="129">
        <v>0</v>
      </c>
      <c r="K398" s="140">
        <v>0</v>
      </c>
      <c r="L398" s="645">
        <v>0</v>
      </c>
    </row>
    <row r="399" spans="1:13" s="42" customFormat="1" ht="14.45" customHeight="1" x14ac:dyDescent="0.2">
      <c r="A399" s="197" t="s">
        <v>108</v>
      </c>
      <c r="B399" s="158" t="s">
        <v>556</v>
      </c>
      <c r="C399" s="118">
        <v>602</v>
      </c>
      <c r="D399" s="135" t="s">
        <v>209</v>
      </c>
      <c r="E399" s="138">
        <v>1000</v>
      </c>
      <c r="F399" s="136"/>
      <c r="G399" s="136" t="s">
        <v>73</v>
      </c>
      <c r="H399" s="135">
        <v>1000</v>
      </c>
      <c r="I399" s="134"/>
      <c r="J399" s="129">
        <v>0</v>
      </c>
      <c r="K399" s="140">
        <v>0</v>
      </c>
      <c r="L399" s="645">
        <v>0</v>
      </c>
    </row>
    <row r="400" spans="1:13" s="42" customFormat="1" ht="14.45" customHeight="1" x14ac:dyDescent="0.2">
      <c r="A400" s="197" t="s">
        <v>108</v>
      </c>
      <c r="B400" s="158" t="s">
        <v>556</v>
      </c>
      <c r="C400" s="118">
        <v>602</v>
      </c>
      <c r="D400" s="135" t="s">
        <v>233</v>
      </c>
      <c r="E400" s="138">
        <v>1000</v>
      </c>
      <c r="F400" s="136"/>
      <c r="G400" s="136" t="s">
        <v>232</v>
      </c>
      <c r="H400" s="135">
        <v>1000</v>
      </c>
      <c r="I400" s="134"/>
      <c r="J400" s="129">
        <v>0</v>
      </c>
      <c r="K400" s="140">
        <v>0</v>
      </c>
      <c r="L400" s="645">
        <v>0</v>
      </c>
    </row>
    <row r="401" spans="1:83" s="49" customFormat="1" ht="25.5" x14ac:dyDescent="0.2">
      <c r="A401" s="635" t="s">
        <v>108</v>
      </c>
      <c r="B401" s="636" t="s">
        <v>556</v>
      </c>
      <c r="C401" s="120">
        <v>603</v>
      </c>
      <c r="D401" s="219" t="s">
        <v>37</v>
      </c>
      <c r="E401" s="643">
        <v>1000</v>
      </c>
      <c r="F401" s="639"/>
      <c r="G401" s="343" t="s">
        <v>600</v>
      </c>
      <c r="H401" s="135">
        <v>1000</v>
      </c>
      <c r="I401" s="648"/>
      <c r="J401" s="131">
        <v>0</v>
      </c>
      <c r="K401" s="142">
        <v>0</v>
      </c>
      <c r="L401" s="645">
        <v>0</v>
      </c>
    </row>
    <row r="402" spans="1:83" s="42" customFormat="1" ht="14.45" customHeight="1" x14ac:dyDescent="0.2">
      <c r="A402" s="197" t="s">
        <v>229</v>
      </c>
      <c r="B402" s="158" t="s">
        <v>556</v>
      </c>
      <c r="C402" s="118">
        <v>709</v>
      </c>
      <c r="D402" s="135" t="s">
        <v>13</v>
      </c>
      <c r="E402" s="138">
        <v>250</v>
      </c>
      <c r="F402" s="136" t="s">
        <v>156</v>
      </c>
      <c r="G402" s="220"/>
      <c r="H402" s="135"/>
      <c r="I402" s="134"/>
      <c r="J402" s="131">
        <v>0.19722222222222222</v>
      </c>
      <c r="K402" s="142"/>
      <c r="L402" s="645">
        <v>0.15092592592592594</v>
      </c>
    </row>
    <row r="403" spans="1:83" s="42" customFormat="1" ht="25.5" x14ac:dyDescent="0.2">
      <c r="A403" s="197" t="s">
        <v>113</v>
      </c>
      <c r="B403" s="158" t="s">
        <v>556</v>
      </c>
      <c r="C403" s="118">
        <v>1159</v>
      </c>
      <c r="D403" s="637" t="s">
        <v>645</v>
      </c>
      <c r="E403" s="138">
        <v>160</v>
      </c>
      <c r="F403" s="136" t="s">
        <v>16</v>
      </c>
      <c r="G403" s="136"/>
      <c r="H403" s="132"/>
      <c r="I403" s="134"/>
      <c r="J403" s="131">
        <v>3.0381944444444444E-2</v>
      </c>
      <c r="K403" s="142"/>
      <c r="L403" s="645">
        <v>2.314814814814815E-2</v>
      </c>
    </row>
    <row r="404" spans="1:83" s="42" customFormat="1" ht="13.9" customHeight="1" x14ac:dyDescent="0.2">
      <c r="A404" s="197" t="s">
        <v>113</v>
      </c>
      <c r="B404" s="158" t="s">
        <v>556</v>
      </c>
      <c r="C404" s="118">
        <v>1160</v>
      </c>
      <c r="D404" s="135" t="s">
        <v>13</v>
      </c>
      <c r="E404" s="138">
        <v>400</v>
      </c>
      <c r="F404" s="136" t="s">
        <v>30</v>
      </c>
      <c r="G404" s="136"/>
      <c r="H404" s="132"/>
      <c r="I404" s="134"/>
      <c r="J404" s="131">
        <v>0.33854166666666669</v>
      </c>
      <c r="K404" s="140"/>
      <c r="L404" s="645">
        <v>0.29224537037037041</v>
      </c>
    </row>
    <row r="405" spans="1:83" s="42" customFormat="1" ht="13.9" customHeight="1" x14ac:dyDescent="0.2">
      <c r="A405" s="197" t="s">
        <v>108</v>
      </c>
      <c r="B405" s="158" t="s">
        <v>556</v>
      </c>
      <c r="C405" s="118">
        <v>1208</v>
      </c>
      <c r="D405" s="135" t="s">
        <v>13</v>
      </c>
      <c r="E405" s="138">
        <v>250</v>
      </c>
      <c r="F405" s="136"/>
      <c r="G405" s="136"/>
      <c r="H405" s="132"/>
      <c r="I405" s="134"/>
      <c r="J405" s="129">
        <v>0</v>
      </c>
      <c r="K405" s="140"/>
      <c r="L405" s="645">
        <v>0</v>
      </c>
    </row>
    <row r="406" spans="1:83" s="42" customFormat="1" ht="13.5" customHeight="1" x14ac:dyDescent="0.2">
      <c r="A406" s="197" t="s">
        <v>113</v>
      </c>
      <c r="B406" s="158" t="s">
        <v>556</v>
      </c>
      <c r="C406" s="120">
        <v>1220</v>
      </c>
      <c r="D406" s="135" t="s">
        <v>13</v>
      </c>
      <c r="E406" s="138">
        <v>250</v>
      </c>
      <c r="F406" s="136" t="s">
        <v>437</v>
      </c>
      <c r="G406" s="136"/>
      <c r="H406" s="132"/>
      <c r="I406" s="134"/>
      <c r="J406" s="129">
        <v>0.28055555555555556</v>
      </c>
      <c r="K406" s="140"/>
      <c r="L406" s="645">
        <v>0.20370370370370372</v>
      </c>
    </row>
    <row r="407" spans="1:83" ht="13.9" customHeight="1" x14ac:dyDescent="0.2">
      <c r="A407" s="197" t="s">
        <v>113</v>
      </c>
      <c r="B407" s="158" t="s">
        <v>556</v>
      </c>
      <c r="C407" s="118">
        <v>1230</v>
      </c>
      <c r="D407" s="135" t="s">
        <v>13</v>
      </c>
      <c r="E407" s="138">
        <v>160</v>
      </c>
      <c r="F407" s="136" t="s">
        <v>469</v>
      </c>
      <c r="G407" s="136"/>
      <c r="H407" s="132"/>
      <c r="I407" s="134"/>
      <c r="J407" s="129">
        <v>9.1145833333333343E-2</v>
      </c>
      <c r="K407" s="140"/>
      <c r="L407" s="645">
        <v>7.2337962962962965E-2</v>
      </c>
      <c r="M407" s="42"/>
    </row>
    <row r="408" spans="1:83" s="42" customFormat="1" ht="13.5" customHeight="1" x14ac:dyDescent="0.2">
      <c r="A408" s="197" t="s">
        <v>113</v>
      </c>
      <c r="B408" s="158" t="s">
        <v>556</v>
      </c>
      <c r="C408" s="118">
        <v>1283</v>
      </c>
      <c r="D408" s="135" t="s">
        <v>13</v>
      </c>
      <c r="E408" s="138">
        <v>100</v>
      </c>
      <c r="F408" s="136" t="s">
        <v>78</v>
      </c>
      <c r="G408" s="136"/>
      <c r="H408" s="132"/>
      <c r="I408" s="134"/>
      <c r="J408" s="129">
        <v>0.52083333333333337</v>
      </c>
      <c r="K408" s="140"/>
      <c r="L408" s="645">
        <v>0.31944444444444448</v>
      </c>
    </row>
    <row r="409" spans="1:83" ht="14.45" customHeight="1" x14ac:dyDescent="0.2">
      <c r="A409" s="197" t="s">
        <v>108</v>
      </c>
      <c r="B409" s="158" t="s">
        <v>556</v>
      </c>
      <c r="C409" s="118">
        <v>1403</v>
      </c>
      <c r="D409" s="135" t="s">
        <v>37</v>
      </c>
      <c r="E409" s="138">
        <v>400</v>
      </c>
      <c r="F409" s="136" t="s">
        <v>277</v>
      </c>
      <c r="G409" s="136" t="s">
        <v>15</v>
      </c>
      <c r="H409" s="136">
        <v>400</v>
      </c>
      <c r="I409" s="134" t="s">
        <v>51</v>
      </c>
      <c r="J409" s="129">
        <v>0</v>
      </c>
      <c r="K409" s="140">
        <v>2.4305555555555559E-2</v>
      </c>
      <c r="L409" s="645">
        <v>1.8518518518518517E-2</v>
      </c>
      <c r="M409" s="42"/>
    </row>
    <row r="410" spans="1:83" ht="13.5" customHeight="1" x14ac:dyDescent="0.2">
      <c r="A410" s="197" t="s">
        <v>201</v>
      </c>
      <c r="B410" s="158" t="s">
        <v>556</v>
      </c>
      <c r="C410" s="118">
        <v>1512</v>
      </c>
      <c r="D410" s="135" t="s">
        <v>13</v>
      </c>
      <c r="E410" s="138">
        <v>1000</v>
      </c>
      <c r="F410" s="136" t="s">
        <v>106</v>
      </c>
      <c r="G410" s="220" t="s">
        <v>632</v>
      </c>
      <c r="H410" s="136">
        <v>1000</v>
      </c>
      <c r="I410" s="134"/>
      <c r="J410" s="129">
        <v>6.9444444444444447E-4</v>
      </c>
      <c r="K410" s="140">
        <v>0</v>
      </c>
      <c r="L410" s="645">
        <v>2.3148148148148149E-4</v>
      </c>
      <c r="M410" s="42"/>
    </row>
    <row r="411" spans="1:83" ht="13.9" customHeight="1" x14ac:dyDescent="0.2">
      <c r="A411" s="197" t="s">
        <v>201</v>
      </c>
      <c r="B411" s="158" t="s">
        <v>556</v>
      </c>
      <c r="C411" s="118">
        <v>1514</v>
      </c>
      <c r="D411" s="135" t="s">
        <v>13</v>
      </c>
      <c r="E411" s="138">
        <v>630</v>
      </c>
      <c r="F411" s="136"/>
      <c r="G411" s="136" t="s">
        <v>15</v>
      </c>
      <c r="H411" s="136">
        <v>630</v>
      </c>
      <c r="I411" s="134"/>
      <c r="J411" s="129">
        <v>0</v>
      </c>
      <c r="K411" s="140">
        <v>0</v>
      </c>
      <c r="L411" s="645">
        <v>0</v>
      </c>
      <c r="M411" s="42"/>
    </row>
    <row r="412" spans="1:83" s="42" customFormat="1" ht="13.9" customHeight="1" x14ac:dyDescent="0.2">
      <c r="A412" s="197" t="s">
        <v>201</v>
      </c>
      <c r="B412" s="158" t="s">
        <v>556</v>
      </c>
      <c r="C412" s="120">
        <v>1515</v>
      </c>
      <c r="D412" s="135" t="s">
        <v>13</v>
      </c>
      <c r="E412" s="138">
        <v>400</v>
      </c>
      <c r="F412" s="136" t="s">
        <v>428</v>
      </c>
      <c r="G412" s="136" t="s">
        <v>15</v>
      </c>
      <c r="H412" s="135">
        <v>400</v>
      </c>
      <c r="I412" s="134" t="s">
        <v>239</v>
      </c>
      <c r="J412" s="129">
        <v>0.31944444444444448</v>
      </c>
      <c r="K412" s="140">
        <v>0.17881944444444445</v>
      </c>
      <c r="L412" s="645">
        <v>0.44328703703703698</v>
      </c>
    </row>
    <row r="413" spans="1:83" ht="13.9" customHeight="1" x14ac:dyDescent="0.2">
      <c r="A413" s="197" t="s">
        <v>201</v>
      </c>
      <c r="B413" s="158" t="s">
        <v>556</v>
      </c>
      <c r="C413" s="118">
        <v>1516</v>
      </c>
      <c r="D413" s="136" t="s">
        <v>13</v>
      </c>
      <c r="E413" s="138">
        <v>160</v>
      </c>
      <c r="F413" s="136" t="s">
        <v>137</v>
      </c>
      <c r="G413" s="135"/>
      <c r="H413" s="135"/>
      <c r="I413" s="134"/>
      <c r="J413" s="129">
        <v>3.0381944444444444E-2</v>
      </c>
      <c r="K413" s="140"/>
      <c r="L413" s="645">
        <v>2.314814814814815E-2</v>
      </c>
      <c r="M413" s="42"/>
    </row>
    <row r="414" spans="1:83" s="42" customFormat="1" ht="13.9" customHeight="1" x14ac:dyDescent="0.2">
      <c r="A414" s="197" t="s">
        <v>201</v>
      </c>
      <c r="B414" s="158" t="s">
        <v>556</v>
      </c>
      <c r="C414" s="118">
        <v>1517</v>
      </c>
      <c r="D414" s="135" t="s">
        <v>13</v>
      </c>
      <c r="E414" s="138">
        <v>630</v>
      </c>
      <c r="F414" s="136" t="s">
        <v>31</v>
      </c>
      <c r="G414" s="136" t="s">
        <v>15</v>
      </c>
      <c r="H414" s="135">
        <v>630</v>
      </c>
      <c r="I414" s="134" t="s">
        <v>195</v>
      </c>
      <c r="J414" s="129">
        <v>0.17857142857142855</v>
      </c>
      <c r="K414" s="140">
        <v>0.21935626102292768</v>
      </c>
      <c r="L414" s="645">
        <v>0.32223691945914168</v>
      </c>
    </row>
    <row r="415" spans="1:83" ht="25.5" x14ac:dyDescent="0.2">
      <c r="A415" s="197" t="s">
        <v>201</v>
      </c>
      <c r="B415" s="158" t="s">
        <v>556</v>
      </c>
      <c r="C415" s="118">
        <v>1519</v>
      </c>
      <c r="D415" s="637" t="s">
        <v>645</v>
      </c>
      <c r="E415" s="138"/>
      <c r="F415" s="136"/>
      <c r="G415" s="136"/>
      <c r="H415" s="135"/>
      <c r="I415" s="134"/>
      <c r="J415" s="132"/>
      <c r="K415" s="143"/>
      <c r="L415" s="645">
        <v>0</v>
      </c>
      <c r="M415" s="42"/>
    </row>
    <row r="416" spans="1:83" s="52" customFormat="1" ht="13.9" customHeight="1" thickBot="1" x14ac:dyDescent="0.25">
      <c r="A416" s="197" t="s">
        <v>201</v>
      </c>
      <c r="B416" s="158" t="s">
        <v>556</v>
      </c>
      <c r="C416" s="118">
        <v>1520</v>
      </c>
      <c r="D416" s="135" t="s">
        <v>13</v>
      </c>
      <c r="E416" s="138">
        <v>1000</v>
      </c>
      <c r="F416" s="136" t="s">
        <v>133</v>
      </c>
      <c r="G416" s="136" t="s">
        <v>15</v>
      </c>
      <c r="H416" s="135">
        <v>1000</v>
      </c>
      <c r="I416" s="134" t="s">
        <v>151</v>
      </c>
      <c r="J416" s="129">
        <v>0</v>
      </c>
      <c r="K416" s="140">
        <v>0</v>
      </c>
      <c r="L416" s="645">
        <v>0</v>
      </c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  <c r="BO416" s="42"/>
      <c r="BP416" s="42"/>
      <c r="BQ416" s="42"/>
      <c r="BR416" s="42"/>
      <c r="BS416" s="42"/>
      <c r="BT416" s="42"/>
      <c r="BU416" s="42"/>
      <c r="BV416" s="42"/>
      <c r="BW416" s="42"/>
      <c r="BX416" s="42"/>
      <c r="BY416" s="42"/>
      <c r="BZ416" s="42"/>
      <c r="CA416" s="42"/>
      <c r="CB416" s="42"/>
      <c r="CC416" s="42"/>
      <c r="CD416" s="42"/>
      <c r="CE416" s="42"/>
    </row>
    <row r="417" spans="1:83" s="42" customFormat="1" ht="13.9" customHeight="1" x14ac:dyDescent="0.2">
      <c r="A417" s="197" t="s">
        <v>201</v>
      </c>
      <c r="B417" s="158" t="s">
        <v>556</v>
      </c>
      <c r="C417" s="118">
        <v>1521</v>
      </c>
      <c r="D417" s="221" t="s">
        <v>645</v>
      </c>
      <c r="E417" s="138">
        <v>1600</v>
      </c>
      <c r="F417" s="132" t="s">
        <v>169</v>
      </c>
      <c r="G417" s="651" t="s">
        <v>70</v>
      </c>
      <c r="H417" s="135">
        <v>1600</v>
      </c>
      <c r="I417" s="134"/>
      <c r="J417" s="129">
        <v>8.2899305555555552E-2</v>
      </c>
      <c r="K417" s="140">
        <v>0</v>
      </c>
      <c r="L417" s="645">
        <v>0</v>
      </c>
    </row>
    <row r="418" spans="1:83" ht="14.45" customHeight="1" x14ac:dyDescent="0.2">
      <c r="A418" s="197" t="s">
        <v>201</v>
      </c>
      <c r="B418" s="158" t="s">
        <v>556</v>
      </c>
      <c r="C418" s="118">
        <v>1521</v>
      </c>
      <c r="D418" s="221" t="s">
        <v>645</v>
      </c>
      <c r="E418" s="138">
        <v>2500</v>
      </c>
      <c r="F418" s="132"/>
      <c r="G418" s="634" t="s">
        <v>676</v>
      </c>
      <c r="H418" s="135">
        <v>2500</v>
      </c>
      <c r="I418" s="134"/>
      <c r="J418" s="129">
        <v>0</v>
      </c>
      <c r="K418" s="140">
        <v>0</v>
      </c>
      <c r="L418" s="645">
        <v>0</v>
      </c>
      <c r="M418" s="42"/>
    </row>
    <row r="419" spans="1:83" s="42" customFormat="1" ht="13.9" customHeight="1" x14ac:dyDescent="0.2">
      <c r="A419" s="197" t="s">
        <v>201</v>
      </c>
      <c r="B419" s="158" t="s">
        <v>556</v>
      </c>
      <c r="C419" s="118">
        <v>1522</v>
      </c>
      <c r="D419" s="135" t="s">
        <v>13</v>
      </c>
      <c r="E419" s="138">
        <v>630</v>
      </c>
      <c r="F419" s="136" t="s">
        <v>106</v>
      </c>
      <c r="G419" s="136" t="s">
        <v>15</v>
      </c>
      <c r="H419" s="135">
        <v>630</v>
      </c>
      <c r="I419" s="134" t="s">
        <v>205</v>
      </c>
      <c r="J419" s="129">
        <v>0.17636684303350969</v>
      </c>
      <c r="K419" s="140">
        <v>0.16534391534391535</v>
      </c>
      <c r="L419" s="41">
        <v>0.31231628453850679</v>
      </c>
    </row>
    <row r="420" spans="1:83" s="42" customFormat="1" ht="13.9" customHeight="1" x14ac:dyDescent="0.2">
      <c r="A420" s="197" t="s">
        <v>201</v>
      </c>
      <c r="B420" s="158" t="s">
        <v>556</v>
      </c>
      <c r="C420" s="118">
        <v>1523</v>
      </c>
      <c r="D420" s="135" t="s">
        <v>13</v>
      </c>
      <c r="E420" s="138">
        <v>630</v>
      </c>
      <c r="F420" s="136" t="s">
        <v>621</v>
      </c>
      <c r="G420" s="136" t="s">
        <v>15</v>
      </c>
      <c r="H420" s="135">
        <v>630</v>
      </c>
      <c r="I420" s="134" t="s">
        <v>158</v>
      </c>
      <c r="J420" s="129">
        <v>0.37367724867724866</v>
      </c>
      <c r="K420" s="140">
        <v>0.45194003527336862</v>
      </c>
      <c r="L420" s="41">
        <v>0.75029394473838917</v>
      </c>
    </row>
    <row r="421" spans="1:83" s="42" customFormat="1" ht="13.9" customHeight="1" x14ac:dyDescent="0.2">
      <c r="A421" s="197" t="s">
        <v>201</v>
      </c>
      <c r="B421" s="158" t="s">
        <v>556</v>
      </c>
      <c r="C421" s="118">
        <v>1524</v>
      </c>
      <c r="D421" s="135" t="s">
        <v>13</v>
      </c>
      <c r="E421" s="138">
        <v>630</v>
      </c>
      <c r="F421" s="136"/>
      <c r="G421" s="136" t="s">
        <v>15</v>
      </c>
      <c r="H421" s="135">
        <v>630</v>
      </c>
      <c r="I421" s="134"/>
      <c r="J421" s="129">
        <v>0</v>
      </c>
      <c r="K421" s="140">
        <v>0</v>
      </c>
      <c r="L421" s="41">
        <v>0</v>
      </c>
    </row>
    <row r="422" spans="1:83" s="42" customFormat="1" ht="14.45" customHeight="1" x14ac:dyDescent="0.2">
      <c r="A422" s="197" t="s">
        <v>201</v>
      </c>
      <c r="B422" s="158" t="s">
        <v>556</v>
      </c>
      <c r="C422" s="118">
        <v>1525</v>
      </c>
      <c r="D422" s="221" t="s">
        <v>645</v>
      </c>
      <c r="E422" s="138">
        <v>400</v>
      </c>
      <c r="F422" s="136"/>
      <c r="G422" s="136" t="s">
        <v>15</v>
      </c>
      <c r="H422" s="135">
        <v>400</v>
      </c>
      <c r="I422" s="134"/>
      <c r="J422" s="129">
        <v>0</v>
      </c>
      <c r="K422" s="140">
        <v>0</v>
      </c>
      <c r="L422" s="41">
        <v>0</v>
      </c>
    </row>
    <row r="423" spans="1:83" s="42" customFormat="1" ht="13.9" customHeight="1" x14ac:dyDescent="0.2">
      <c r="A423" s="197" t="s">
        <v>201</v>
      </c>
      <c r="B423" s="158" t="s">
        <v>556</v>
      </c>
      <c r="C423" s="118">
        <v>1526</v>
      </c>
      <c r="D423" s="135" t="s">
        <v>13</v>
      </c>
      <c r="E423" s="138">
        <v>630</v>
      </c>
      <c r="F423" s="136" t="s">
        <v>677</v>
      </c>
      <c r="G423" s="136" t="s">
        <v>15</v>
      </c>
      <c r="H423" s="135">
        <v>630</v>
      </c>
      <c r="I423" s="134" t="s">
        <v>295</v>
      </c>
      <c r="J423" s="129">
        <v>0.1664462081128748</v>
      </c>
      <c r="K423" s="140">
        <v>1.3227513227513229E-2</v>
      </c>
      <c r="L423" s="41">
        <v>0.15505584950029394</v>
      </c>
    </row>
    <row r="424" spans="1:83" s="42" customFormat="1" ht="13.5" customHeight="1" x14ac:dyDescent="0.2">
      <c r="A424" s="197" t="s">
        <v>201</v>
      </c>
      <c r="B424" s="158" t="s">
        <v>556</v>
      </c>
      <c r="C424" s="118">
        <v>1527</v>
      </c>
      <c r="D424" s="135" t="s">
        <v>13</v>
      </c>
      <c r="E424" s="138">
        <v>250</v>
      </c>
      <c r="F424" s="136" t="s">
        <v>62</v>
      </c>
      <c r="G424" s="135" t="s">
        <v>15</v>
      </c>
      <c r="H424" s="135">
        <v>250</v>
      </c>
      <c r="I424" s="134" t="s">
        <v>319</v>
      </c>
      <c r="J424" s="129">
        <v>0.25277777777777777</v>
      </c>
      <c r="K424" s="140">
        <v>0.12222222222222222</v>
      </c>
      <c r="L424" s="41">
        <v>0.31759259259259254</v>
      </c>
    </row>
    <row r="425" spans="1:83" s="42" customFormat="1" ht="13.9" customHeight="1" x14ac:dyDescent="0.2">
      <c r="A425" s="197" t="s">
        <v>201</v>
      </c>
      <c r="B425" s="158" t="s">
        <v>556</v>
      </c>
      <c r="C425" s="118">
        <v>1528</v>
      </c>
      <c r="D425" s="135" t="s">
        <v>13</v>
      </c>
      <c r="E425" s="138">
        <v>630</v>
      </c>
      <c r="F425" s="652" t="s">
        <v>347</v>
      </c>
      <c r="G425" s="136" t="s">
        <v>15</v>
      </c>
      <c r="H425" s="135">
        <v>630</v>
      </c>
      <c r="I425" s="134" t="s">
        <v>678</v>
      </c>
      <c r="J425" s="129">
        <v>0.10251322751322751</v>
      </c>
      <c r="K425" s="140">
        <v>7.0546737213403876E-2</v>
      </c>
      <c r="L425" s="41">
        <v>0.13925631981187536</v>
      </c>
    </row>
    <row r="426" spans="1:83" ht="14.45" customHeight="1" x14ac:dyDescent="0.2">
      <c r="A426" s="197" t="s">
        <v>201</v>
      </c>
      <c r="B426" s="158" t="s">
        <v>556</v>
      </c>
      <c r="C426" s="118">
        <v>1528</v>
      </c>
      <c r="D426" s="129" t="s">
        <v>209</v>
      </c>
      <c r="E426" s="138">
        <v>25</v>
      </c>
      <c r="F426" s="136"/>
      <c r="G426" s="136"/>
      <c r="H426" s="135"/>
      <c r="I426" s="134"/>
      <c r="J426" s="129">
        <v>0</v>
      </c>
      <c r="K426" s="140"/>
      <c r="L426" s="41">
        <v>0</v>
      </c>
      <c r="M426" s="42"/>
    </row>
    <row r="427" spans="1:83" s="42" customFormat="1" ht="13.9" customHeight="1" x14ac:dyDescent="0.2">
      <c r="A427" s="197" t="s">
        <v>201</v>
      </c>
      <c r="B427" s="158" t="s">
        <v>556</v>
      </c>
      <c r="C427" s="118">
        <v>1529</v>
      </c>
      <c r="D427" s="135" t="s">
        <v>13</v>
      </c>
      <c r="E427" s="138">
        <v>400</v>
      </c>
      <c r="F427" s="136" t="s">
        <v>132</v>
      </c>
      <c r="G427" s="136" t="s">
        <v>15</v>
      </c>
      <c r="H427" s="135">
        <v>400</v>
      </c>
      <c r="I427" s="134" t="s">
        <v>132</v>
      </c>
      <c r="J427" s="129">
        <v>0.16840277777777779</v>
      </c>
      <c r="K427" s="140">
        <v>0.14409722222222221</v>
      </c>
      <c r="L427" s="41">
        <v>0.23379629629629631</v>
      </c>
    </row>
    <row r="428" spans="1:83" ht="14.45" customHeight="1" x14ac:dyDescent="0.2">
      <c r="A428" s="197" t="s">
        <v>201</v>
      </c>
      <c r="B428" s="158" t="s">
        <v>556</v>
      </c>
      <c r="C428" s="118">
        <v>1530</v>
      </c>
      <c r="D428" s="129" t="s">
        <v>13</v>
      </c>
      <c r="E428" s="138">
        <v>1000</v>
      </c>
      <c r="F428" s="136"/>
      <c r="G428" s="136" t="s">
        <v>15</v>
      </c>
      <c r="H428" s="135">
        <v>1000</v>
      </c>
      <c r="I428" s="134"/>
      <c r="J428" s="129">
        <v>0</v>
      </c>
      <c r="K428" s="140">
        <v>0</v>
      </c>
      <c r="L428" s="41">
        <v>0</v>
      </c>
      <c r="M428" s="42"/>
    </row>
    <row r="429" spans="1:83" s="42" customFormat="1" ht="13.9" customHeight="1" x14ac:dyDescent="0.2">
      <c r="A429" s="197" t="s">
        <v>201</v>
      </c>
      <c r="B429" s="158" t="s">
        <v>556</v>
      </c>
      <c r="C429" s="118">
        <v>1531</v>
      </c>
      <c r="D429" s="221" t="s">
        <v>645</v>
      </c>
      <c r="E429" s="138">
        <v>400</v>
      </c>
      <c r="F429" s="136"/>
      <c r="G429" s="136" t="s">
        <v>15</v>
      </c>
      <c r="H429" s="135">
        <v>400</v>
      </c>
      <c r="I429" s="134"/>
      <c r="J429" s="129">
        <v>0</v>
      </c>
      <c r="K429" s="140">
        <v>0</v>
      </c>
      <c r="L429" s="41">
        <v>0</v>
      </c>
    </row>
    <row r="430" spans="1:83" s="42" customFormat="1" ht="13.9" customHeight="1" x14ac:dyDescent="0.2">
      <c r="A430" s="197" t="s">
        <v>201</v>
      </c>
      <c r="B430" s="158" t="s">
        <v>556</v>
      </c>
      <c r="C430" s="118">
        <v>1532</v>
      </c>
      <c r="D430" s="135" t="s">
        <v>13</v>
      </c>
      <c r="E430" s="138">
        <v>400</v>
      </c>
      <c r="F430" s="136"/>
      <c r="G430" s="136" t="s">
        <v>15</v>
      </c>
      <c r="H430" s="135">
        <v>400</v>
      </c>
      <c r="I430" s="134"/>
      <c r="J430" s="129">
        <v>0</v>
      </c>
      <c r="K430" s="140">
        <v>0</v>
      </c>
      <c r="L430" s="41">
        <v>0</v>
      </c>
    </row>
    <row r="431" spans="1:83" s="42" customFormat="1" ht="13.9" customHeight="1" thickBot="1" x14ac:dyDescent="0.25">
      <c r="A431" s="197" t="s">
        <v>201</v>
      </c>
      <c r="B431" s="158" t="s">
        <v>556</v>
      </c>
      <c r="C431" s="118">
        <v>1536</v>
      </c>
      <c r="D431" s="135" t="s">
        <v>13</v>
      </c>
      <c r="E431" s="138">
        <v>1000</v>
      </c>
      <c r="F431" s="136" t="s">
        <v>307</v>
      </c>
      <c r="G431" s="136" t="s">
        <v>15</v>
      </c>
      <c r="H431" s="135">
        <v>1000</v>
      </c>
      <c r="I431" s="134" t="s">
        <v>161</v>
      </c>
      <c r="J431" s="129">
        <v>0</v>
      </c>
      <c r="K431" s="140">
        <v>0</v>
      </c>
      <c r="L431" s="41">
        <v>0</v>
      </c>
    </row>
    <row r="432" spans="1:83" s="50" customFormat="1" ht="13.9" customHeight="1" x14ac:dyDescent="0.2">
      <c r="A432" s="197" t="s">
        <v>201</v>
      </c>
      <c r="B432" s="158" t="s">
        <v>556</v>
      </c>
      <c r="C432" s="118">
        <v>1536</v>
      </c>
      <c r="D432" s="135" t="s">
        <v>209</v>
      </c>
      <c r="E432" s="138">
        <v>250</v>
      </c>
      <c r="F432" s="136" t="s">
        <v>237</v>
      </c>
      <c r="G432" s="639" t="s">
        <v>679</v>
      </c>
      <c r="H432" s="219">
        <v>250</v>
      </c>
      <c r="I432" s="134" t="s">
        <v>256</v>
      </c>
      <c r="J432" s="129">
        <v>0</v>
      </c>
      <c r="K432" s="140">
        <v>0</v>
      </c>
      <c r="L432" s="41">
        <v>0</v>
      </c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  <c r="BO432" s="42"/>
      <c r="BP432" s="42"/>
      <c r="BQ432" s="42"/>
      <c r="BR432" s="42"/>
      <c r="BS432" s="42"/>
      <c r="BT432" s="42"/>
      <c r="BU432" s="42"/>
      <c r="BV432" s="42"/>
      <c r="BW432" s="42"/>
      <c r="BX432" s="42"/>
      <c r="BY432" s="42"/>
      <c r="BZ432" s="42"/>
      <c r="CA432" s="42"/>
      <c r="CB432" s="42"/>
      <c r="CC432" s="42"/>
      <c r="CD432" s="42"/>
      <c r="CE432" s="42"/>
    </row>
    <row r="433" spans="1:83" s="42" customFormat="1" ht="13.9" customHeight="1" x14ac:dyDescent="0.2">
      <c r="A433" s="197" t="s">
        <v>201</v>
      </c>
      <c r="B433" s="158" t="s">
        <v>556</v>
      </c>
      <c r="C433" s="118">
        <v>1537</v>
      </c>
      <c r="D433" s="135" t="s">
        <v>13</v>
      </c>
      <c r="E433" s="138">
        <v>630</v>
      </c>
      <c r="F433" s="136" t="s">
        <v>218</v>
      </c>
      <c r="G433" s="136" t="s">
        <v>15</v>
      </c>
      <c r="H433" s="135">
        <v>630</v>
      </c>
      <c r="I433" s="134" t="s">
        <v>222</v>
      </c>
      <c r="J433" s="129">
        <v>0.27998236331569665</v>
      </c>
      <c r="K433" s="140">
        <v>0.18738977072310406</v>
      </c>
      <c r="L433" s="41">
        <v>0.4372427983539095</v>
      </c>
    </row>
    <row r="434" spans="1:83" ht="13.9" customHeight="1" x14ac:dyDescent="0.2">
      <c r="A434" s="197" t="s">
        <v>201</v>
      </c>
      <c r="B434" s="158" t="s">
        <v>556</v>
      </c>
      <c r="C434" s="118">
        <v>1538</v>
      </c>
      <c r="D434" s="135" t="s">
        <v>13</v>
      </c>
      <c r="E434" s="138">
        <v>1000</v>
      </c>
      <c r="F434" s="136" t="s">
        <v>657</v>
      </c>
      <c r="G434" s="136" t="s">
        <v>15</v>
      </c>
      <c r="H434" s="135">
        <v>1000</v>
      </c>
      <c r="I434" s="134" t="s">
        <v>657</v>
      </c>
      <c r="J434" s="129">
        <v>2.7083333333333334E-2</v>
      </c>
      <c r="K434" s="140">
        <v>5.4166666666666669E-2</v>
      </c>
      <c r="L434" s="41">
        <v>7.2453703703703715E-2</v>
      </c>
      <c r="M434" s="42"/>
    </row>
    <row r="435" spans="1:83" s="42" customFormat="1" ht="13.9" customHeight="1" x14ac:dyDescent="0.2">
      <c r="A435" s="197" t="s">
        <v>201</v>
      </c>
      <c r="B435" s="158" t="s">
        <v>556</v>
      </c>
      <c r="C435" s="118">
        <v>1539</v>
      </c>
      <c r="D435" s="135" t="s">
        <v>13</v>
      </c>
      <c r="E435" s="138">
        <v>400</v>
      </c>
      <c r="F435" s="136" t="s">
        <v>156</v>
      </c>
      <c r="G435" s="634" t="s">
        <v>212</v>
      </c>
      <c r="H435" s="135">
        <v>400</v>
      </c>
      <c r="I435" s="134"/>
      <c r="J435" s="129">
        <v>1.7361111111111112E-3</v>
      </c>
      <c r="K435" s="140">
        <v>0</v>
      </c>
      <c r="L435" s="41">
        <v>1.7361111111111112E-3</v>
      </c>
    </row>
    <row r="436" spans="1:83" s="42" customFormat="1" ht="13.9" customHeight="1" x14ac:dyDescent="0.2">
      <c r="A436" s="197" t="s">
        <v>201</v>
      </c>
      <c r="B436" s="158" t="s">
        <v>556</v>
      </c>
      <c r="C436" s="118">
        <v>1540</v>
      </c>
      <c r="D436" s="135" t="s">
        <v>13</v>
      </c>
      <c r="E436" s="138">
        <v>630</v>
      </c>
      <c r="F436" s="136" t="s">
        <v>680</v>
      </c>
      <c r="G436" s="136" t="s">
        <v>15</v>
      </c>
      <c r="H436" s="135">
        <v>630</v>
      </c>
      <c r="I436" s="134" t="s">
        <v>131</v>
      </c>
      <c r="J436" s="129">
        <v>0.19400352733686069</v>
      </c>
      <c r="K436" s="140">
        <v>0.22486772486772488</v>
      </c>
      <c r="L436" s="41">
        <v>0.37514697236919459</v>
      </c>
    </row>
    <row r="437" spans="1:83" ht="13.9" customHeight="1" thickBot="1" x14ac:dyDescent="0.25">
      <c r="A437" s="197" t="s">
        <v>201</v>
      </c>
      <c r="B437" s="158" t="s">
        <v>556</v>
      </c>
      <c r="C437" s="118">
        <v>1541</v>
      </c>
      <c r="D437" s="135" t="s">
        <v>13</v>
      </c>
      <c r="E437" s="138">
        <v>1000</v>
      </c>
      <c r="F437" s="136" t="s">
        <v>318</v>
      </c>
      <c r="G437" s="136" t="s">
        <v>210</v>
      </c>
      <c r="H437" s="135">
        <v>1000</v>
      </c>
      <c r="I437" s="134" t="s">
        <v>299</v>
      </c>
      <c r="J437" s="129">
        <v>9.7916666666666666E-2</v>
      </c>
      <c r="K437" s="140">
        <v>0.10625</v>
      </c>
      <c r="L437" s="41">
        <v>0.17175925925925928</v>
      </c>
      <c r="M437" s="42"/>
    </row>
    <row r="438" spans="1:83" s="50" customFormat="1" ht="13.15" customHeight="1" x14ac:dyDescent="0.2">
      <c r="A438" s="197" t="s">
        <v>201</v>
      </c>
      <c r="B438" s="158" t="s">
        <v>556</v>
      </c>
      <c r="C438" s="118">
        <v>1541</v>
      </c>
      <c r="D438" s="135" t="s">
        <v>209</v>
      </c>
      <c r="E438" s="138">
        <v>1000</v>
      </c>
      <c r="F438" s="136"/>
      <c r="G438" s="136" t="s">
        <v>73</v>
      </c>
      <c r="H438" s="135">
        <v>1000</v>
      </c>
      <c r="I438" s="134"/>
      <c r="J438" s="129">
        <v>0</v>
      </c>
      <c r="K438" s="140">
        <v>0</v>
      </c>
      <c r="L438" s="41">
        <v>0</v>
      </c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2"/>
      <c r="AT438" s="42"/>
      <c r="AU438" s="42"/>
      <c r="AV438" s="42"/>
      <c r="AW438" s="42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  <c r="BO438" s="42"/>
      <c r="BP438" s="42"/>
      <c r="BQ438" s="42"/>
      <c r="BR438" s="42"/>
      <c r="BS438" s="42"/>
      <c r="BT438" s="42"/>
      <c r="BU438" s="42"/>
      <c r="BV438" s="42"/>
      <c r="BW438" s="42"/>
      <c r="BX438" s="42"/>
      <c r="BY438" s="42"/>
      <c r="BZ438" s="42"/>
      <c r="CA438" s="42"/>
      <c r="CB438" s="42"/>
      <c r="CC438" s="42"/>
      <c r="CD438" s="42"/>
      <c r="CE438" s="42"/>
    </row>
    <row r="439" spans="1:83" s="42" customFormat="1" ht="13.9" customHeight="1" x14ac:dyDescent="0.2">
      <c r="A439" s="197" t="s">
        <v>201</v>
      </c>
      <c r="B439" s="158" t="s">
        <v>556</v>
      </c>
      <c r="C439" s="118">
        <v>1542</v>
      </c>
      <c r="D439" s="135" t="s">
        <v>13</v>
      </c>
      <c r="E439" s="138">
        <v>630</v>
      </c>
      <c r="F439" s="136" t="s">
        <v>585</v>
      </c>
      <c r="G439" s="136" t="s">
        <v>15</v>
      </c>
      <c r="H439" s="135">
        <v>630</v>
      </c>
      <c r="I439" s="134" t="s">
        <v>164</v>
      </c>
      <c r="J439" s="129">
        <v>0.17085537918871252</v>
      </c>
      <c r="K439" s="140">
        <v>4.4091710758377423E-2</v>
      </c>
      <c r="L439" s="41">
        <v>0.18408289241622577</v>
      </c>
    </row>
    <row r="440" spans="1:83" ht="13.9" customHeight="1" x14ac:dyDescent="0.2">
      <c r="A440" s="197" t="s">
        <v>201</v>
      </c>
      <c r="B440" s="158" t="s">
        <v>556</v>
      </c>
      <c r="C440" s="118">
        <v>1543</v>
      </c>
      <c r="D440" s="221" t="s">
        <v>598</v>
      </c>
      <c r="E440" s="138">
        <v>1000</v>
      </c>
      <c r="F440" s="136"/>
      <c r="G440" s="220" t="s">
        <v>600</v>
      </c>
      <c r="H440" s="135">
        <v>1000</v>
      </c>
      <c r="I440" s="134"/>
      <c r="J440" s="129">
        <v>0</v>
      </c>
      <c r="K440" s="140">
        <v>0</v>
      </c>
      <c r="L440" s="41">
        <v>0</v>
      </c>
      <c r="M440" s="42"/>
    </row>
    <row r="441" spans="1:83" s="42" customFormat="1" ht="13.9" customHeight="1" x14ac:dyDescent="0.2">
      <c r="A441" s="197" t="s">
        <v>201</v>
      </c>
      <c r="B441" s="158" t="s">
        <v>556</v>
      </c>
      <c r="C441" s="118">
        <v>1544</v>
      </c>
      <c r="D441" s="135" t="s">
        <v>13</v>
      </c>
      <c r="E441" s="138">
        <v>630</v>
      </c>
      <c r="F441" s="136" t="s">
        <v>262</v>
      </c>
      <c r="G441" s="136" t="s">
        <v>15</v>
      </c>
      <c r="H441" s="135">
        <v>630</v>
      </c>
      <c r="I441" s="134" t="s">
        <v>681</v>
      </c>
      <c r="J441" s="129">
        <v>0.3196649029982363</v>
      </c>
      <c r="K441" s="140">
        <v>0</v>
      </c>
      <c r="L441" s="41">
        <v>0.29761904761904762</v>
      </c>
    </row>
    <row r="442" spans="1:83" s="42" customFormat="1" ht="13.9" customHeight="1" x14ac:dyDescent="0.2">
      <c r="A442" s="197" t="s">
        <v>201</v>
      </c>
      <c r="B442" s="158" t="s">
        <v>556</v>
      </c>
      <c r="C442" s="118">
        <v>1545</v>
      </c>
      <c r="D442" s="135" t="s">
        <v>13</v>
      </c>
      <c r="E442" s="138">
        <v>630</v>
      </c>
      <c r="F442" s="136" t="s">
        <v>228</v>
      </c>
      <c r="G442" s="136" t="s">
        <v>15</v>
      </c>
      <c r="H442" s="135">
        <v>630</v>
      </c>
      <c r="I442" s="134" t="s">
        <v>221</v>
      </c>
      <c r="J442" s="129">
        <v>0.27888007054673725</v>
      </c>
      <c r="K442" s="140">
        <v>0</v>
      </c>
      <c r="L442" s="41">
        <v>0.2586713697824809</v>
      </c>
    </row>
    <row r="443" spans="1:83" ht="13.9" customHeight="1" x14ac:dyDescent="0.2">
      <c r="A443" s="197" t="s">
        <v>201</v>
      </c>
      <c r="B443" s="158" t="s">
        <v>556</v>
      </c>
      <c r="C443" s="118">
        <v>1546</v>
      </c>
      <c r="D443" s="135" t="s">
        <v>13</v>
      </c>
      <c r="E443" s="138">
        <v>1000</v>
      </c>
      <c r="F443" s="136" t="s">
        <v>132</v>
      </c>
      <c r="G443" s="136" t="s">
        <v>15</v>
      </c>
      <c r="H443" s="135">
        <v>1000</v>
      </c>
      <c r="I443" s="134" t="s">
        <v>133</v>
      </c>
      <c r="J443" s="129">
        <v>0.2048611111111111</v>
      </c>
      <c r="K443" s="140">
        <v>0.16527777777777777</v>
      </c>
      <c r="L443" s="41">
        <v>0.33842592592592591</v>
      </c>
      <c r="M443" s="42"/>
    </row>
    <row r="444" spans="1:83" s="42" customFormat="1" ht="13.9" customHeight="1" x14ac:dyDescent="0.2">
      <c r="A444" s="197" t="s">
        <v>201</v>
      </c>
      <c r="B444" s="158" t="s">
        <v>556</v>
      </c>
      <c r="C444" s="118">
        <v>1548</v>
      </c>
      <c r="D444" s="135" t="s">
        <v>13</v>
      </c>
      <c r="E444" s="138">
        <v>630</v>
      </c>
      <c r="F444" s="136" t="s">
        <v>139</v>
      </c>
      <c r="G444" s="136" t="s">
        <v>15</v>
      </c>
      <c r="H444" s="135">
        <v>630</v>
      </c>
      <c r="I444" s="134" t="s">
        <v>241</v>
      </c>
      <c r="J444" s="129">
        <v>0.39351851851851855</v>
      </c>
      <c r="K444" s="140">
        <v>0.28328924162257496</v>
      </c>
      <c r="L444" s="41">
        <v>0.62610229276895946</v>
      </c>
    </row>
    <row r="445" spans="1:83" s="42" customFormat="1" ht="13.9" customHeight="1" x14ac:dyDescent="0.2">
      <c r="A445" s="197" t="s">
        <v>201</v>
      </c>
      <c r="B445" s="158" t="s">
        <v>556</v>
      </c>
      <c r="C445" s="118">
        <v>1549</v>
      </c>
      <c r="D445" s="135" t="s">
        <v>13</v>
      </c>
      <c r="E445" s="138">
        <v>400</v>
      </c>
      <c r="F445" s="136" t="s">
        <v>127</v>
      </c>
      <c r="G445" s="136" t="s">
        <v>15</v>
      </c>
      <c r="H445" s="135">
        <v>400</v>
      </c>
      <c r="I445" s="134" t="s">
        <v>682</v>
      </c>
      <c r="J445" s="129">
        <v>0.41145833333333337</v>
      </c>
      <c r="K445" s="140">
        <v>0.2795138888888889</v>
      </c>
      <c r="L445" s="41">
        <v>0.58506944444444442</v>
      </c>
    </row>
    <row r="446" spans="1:83" s="42" customFormat="1" ht="14.45" customHeight="1" x14ac:dyDescent="0.2">
      <c r="A446" s="197" t="s">
        <v>201</v>
      </c>
      <c r="B446" s="158" t="s">
        <v>556</v>
      </c>
      <c r="C446" s="118">
        <v>1550</v>
      </c>
      <c r="D446" s="135" t="s">
        <v>13</v>
      </c>
      <c r="E446" s="138">
        <v>630</v>
      </c>
      <c r="F446" s="136" t="s">
        <v>683</v>
      </c>
      <c r="G446" s="136" t="s">
        <v>15</v>
      </c>
      <c r="H446" s="135">
        <v>630</v>
      </c>
      <c r="I446" s="134" t="s">
        <v>202</v>
      </c>
      <c r="J446" s="129">
        <v>0.54232804232804233</v>
      </c>
      <c r="K446" s="140">
        <v>0.52579365079365081</v>
      </c>
      <c r="L446" s="41">
        <v>1.0578336272780717</v>
      </c>
    </row>
    <row r="447" spans="1:83" s="42" customFormat="1" ht="14.45" customHeight="1" x14ac:dyDescent="0.2">
      <c r="A447" s="197" t="s">
        <v>170</v>
      </c>
      <c r="B447" s="158" t="s">
        <v>556</v>
      </c>
      <c r="C447" s="118">
        <v>2001</v>
      </c>
      <c r="D447" s="135" t="s">
        <v>13</v>
      </c>
      <c r="E447" s="138">
        <v>40</v>
      </c>
      <c r="F447" s="136" t="s">
        <v>177</v>
      </c>
      <c r="G447" s="656"/>
      <c r="H447" s="132"/>
      <c r="I447" s="134"/>
      <c r="J447" s="129">
        <v>6.9444444444444448E-2</v>
      </c>
      <c r="K447" s="140"/>
      <c r="L447" s="41">
        <v>2.314814814814815E-2</v>
      </c>
    </row>
    <row r="448" spans="1:83" s="42" customFormat="1" ht="14.45" customHeight="1" x14ac:dyDescent="0.2">
      <c r="A448" s="197" t="s">
        <v>170</v>
      </c>
      <c r="B448" s="158" t="s">
        <v>556</v>
      </c>
      <c r="C448" s="118">
        <v>2002</v>
      </c>
      <c r="D448" s="135" t="s">
        <v>13</v>
      </c>
      <c r="E448" s="138">
        <v>40</v>
      </c>
      <c r="F448" s="136" t="s">
        <v>684</v>
      </c>
      <c r="G448" s="646"/>
      <c r="H448" s="132"/>
      <c r="I448" s="134"/>
      <c r="J448" s="129">
        <v>0.52083333333333337</v>
      </c>
      <c r="K448" s="140"/>
      <c r="L448" s="41">
        <v>0.46875000000000006</v>
      </c>
    </row>
    <row r="449" spans="1:84" s="42" customFormat="1" ht="14.45" customHeight="1" x14ac:dyDescent="0.2">
      <c r="A449" s="197" t="s">
        <v>170</v>
      </c>
      <c r="B449" s="158" t="s">
        <v>556</v>
      </c>
      <c r="C449" s="118">
        <v>2003</v>
      </c>
      <c r="D449" s="135" t="s">
        <v>13</v>
      </c>
      <c r="E449" s="138">
        <v>25</v>
      </c>
      <c r="F449" s="136" t="s">
        <v>512</v>
      </c>
      <c r="G449" s="646"/>
      <c r="H449" s="132"/>
      <c r="I449" s="134"/>
      <c r="J449" s="129">
        <v>0.66666666666666663</v>
      </c>
      <c r="K449" s="140"/>
      <c r="L449" s="41">
        <v>0.61111111111111116</v>
      </c>
    </row>
    <row r="450" spans="1:84" s="42" customFormat="1" ht="14.45" customHeight="1" x14ac:dyDescent="0.2">
      <c r="A450" s="197" t="s">
        <v>170</v>
      </c>
      <c r="B450" s="158" t="s">
        <v>556</v>
      </c>
      <c r="C450" s="118">
        <v>2005</v>
      </c>
      <c r="D450" s="135" t="s">
        <v>13</v>
      </c>
      <c r="E450" s="138">
        <v>40</v>
      </c>
      <c r="F450" s="136" t="s">
        <v>685</v>
      </c>
      <c r="G450" s="646"/>
      <c r="H450" s="132"/>
      <c r="I450" s="134"/>
      <c r="J450" s="129">
        <v>8.6805555555555552E-2</v>
      </c>
      <c r="K450" s="140"/>
      <c r="L450" s="41">
        <v>6.3657407407407399E-2</v>
      </c>
    </row>
    <row r="451" spans="1:84" s="42" customFormat="1" ht="14.45" customHeight="1" x14ac:dyDescent="0.2">
      <c r="A451" s="197" t="s">
        <v>170</v>
      </c>
      <c r="B451" s="158" t="s">
        <v>556</v>
      </c>
      <c r="C451" s="118">
        <v>2006</v>
      </c>
      <c r="D451" s="135" t="s">
        <v>13</v>
      </c>
      <c r="E451" s="138">
        <v>40</v>
      </c>
      <c r="F451" s="136" t="s">
        <v>199</v>
      </c>
      <c r="G451" s="646"/>
      <c r="H451" s="132"/>
      <c r="I451" s="134"/>
      <c r="J451" s="129">
        <v>6.9444444444444448E-2</v>
      </c>
      <c r="K451" s="140"/>
      <c r="L451" s="41">
        <v>4.6296296296296301E-2</v>
      </c>
    </row>
    <row r="452" spans="1:84" s="42" customFormat="1" ht="14.45" customHeight="1" x14ac:dyDescent="0.2">
      <c r="A452" s="197" t="s">
        <v>170</v>
      </c>
      <c r="B452" s="158" t="s">
        <v>556</v>
      </c>
      <c r="C452" s="118">
        <v>2007</v>
      </c>
      <c r="D452" s="135" t="s">
        <v>13</v>
      </c>
      <c r="E452" s="138">
        <v>40</v>
      </c>
      <c r="F452" s="136" t="s">
        <v>685</v>
      </c>
      <c r="G452" s="646"/>
      <c r="H452" s="132"/>
      <c r="I452" s="134"/>
      <c r="J452" s="129">
        <v>0</v>
      </c>
      <c r="K452" s="140"/>
      <c r="L452" s="41">
        <v>0</v>
      </c>
    </row>
    <row r="453" spans="1:84" s="42" customFormat="1" ht="14.45" customHeight="1" x14ac:dyDescent="0.2">
      <c r="A453" s="197" t="s">
        <v>170</v>
      </c>
      <c r="B453" s="158" t="s">
        <v>556</v>
      </c>
      <c r="C453" s="118">
        <v>2008</v>
      </c>
      <c r="D453" s="135" t="s">
        <v>13</v>
      </c>
      <c r="E453" s="138">
        <v>40</v>
      </c>
      <c r="F453" s="136"/>
      <c r="G453" s="646"/>
      <c r="H453" s="132"/>
      <c r="I453" s="134"/>
      <c r="J453" s="129">
        <v>0</v>
      </c>
      <c r="K453" s="140"/>
      <c r="L453" s="41">
        <v>0</v>
      </c>
    </row>
    <row r="454" spans="1:84" s="42" customFormat="1" ht="14.45" customHeight="1" x14ac:dyDescent="0.2">
      <c r="A454" s="197" t="s">
        <v>170</v>
      </c>
      <c r="B454" s="158" t="s">
        <v>556</v>
      </c>
      <c r="C454" s="118">
        <v>2009</v>
      </c>
      <c r="D454" s="135" t="s">
        <v>13</v>
      </c>
      <c r="E454" s="138">
        <v>40</v>
      </c>
      <c r="F454" s="136" t="s">
        <v>686</v>
      </c>
      <c r="G454" s="646"/>
      <c r="H454" s="132"/>
      <c r="I454" s="134"/>
      <c r="J454" s="129">
        <v>1.7361111111111112E-2</v>
      </c>
      <c r="K454" s="140"/>
      <c r="L454" s="41">
        <v>0</v>
      </c>
    </row>
    <row r="455" spans="1:84" s="54" customFormat="1" ht="14.45" customHeight="1" x14ac:dyDescent="0.2">
      <c r="A455" s="197" t="s">
        <v>170</v>
      </c>
      <c r="B455" s="158" t="s">
        <v>556</v>
      </c>
      <c r="C455" s="118">
        <v>2012</v>
      </c>
      <c r="D455" s="135" t="s">
        <v>13</v>
      </c>
      <c r="E455" s="138">
        <v>63</v>
      </c>
      <c r="F455" s="136" t="s">
        <v>687</v>
      </c>
      <c r="G455" s="646"/>
      <c r="H455" s="132"/>
      <c r="I455" s="134"/>
      <c r="J455" s="129">
        <v>0.13227513227513227</v>
      </c>
      <c r="K455" s="140"/>
      <c r="L455" s="41">
        <v>8.4509112286890078E-2</v>
      </c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  <c r="BO455" s="42"/>
      <c r="BP455" s="42"/>
      <c r="BQ455" s="42"/>
      <c r="BR455" s="42"/>
      <c r="BS455" s="42"/>
      <c r="BT455" s="42"/>
      <c r="BU455" s="42"/>
      <c r="BV455" s="42"/>
      <c r="BW455" s="42"/>
      <c r="BX455" s="42"/>
      <c r="BY455" s="42"/>
      <c r="BZ455" s="42"/>
      <c r="CA455" s="42"/>
      <c r="CB455" s="42"/>
      <c r="CC455" s="42"/>
      <c r="CD455" s="42"/>
      <c r="CE455" s="42"/>
      <c r="CF455" s="53"/>
    </row>
    <row r="456" spans="1:84" s="54" customFormat="1" ht="14.45" customHeight="1" x14ac:dyDescent="0.2">
      <c r="A456" s="197" t="s">
        <v>170</v>
      </c>
      <c r="B456" s="158" t="s">
        <v>556</v>
      </c>
      <c r="C456" s="118">
        <v>2013</v>
      </c>
      <c r="D456" s="135" t="s">
        <v>13</v>
      </c>
      <c r="E456" s="138">
        <v>40</v>
      </c>
      <c r="F456" s="136" t="s">
        <v>688</v>
      </c>
      <c r="G456" s="646"/>
      <c r="H456" s="132"/>
      <c r="I456" s="134"/>
      <c r="J456" s="129">
        <v>5.2083333333333336E-2</v>
      </c>
      <c r="K456" s="140"/>
      <c r="L456" s="41">
        <v>3.4722222222222224E-2</v>
      </c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  <c r="BO456" s="42"/>
      <c r="BP456" s="42"/>
      <c r="BQ456" s="42"/>
      <c r="BR456" s="42"/>
      <c r="BS456" s="42"/>
      <c r="BT456" s="42"/>
      <c r="BU456" s="42"/>
      <c r="BV456" s="42"/>
      <c r="BW456" s="42"/>
      <c r="BX456" s="42"/>
      <c r="BY456" s="42"/>
      <c r="BZ456" s="42"/>
      <c r="CA456" s="42"/>
      <c r="CB456" s="42"/>
      <c r="CC456" s="42"/>
      <c r="CD456" s="42"/>
      <c r="CE456" s="42"/>
      <c r="CF456" s="53"/>
    </row>
    <row r="457" spans="1:84" s="42" customFormat="1" ht="14.45" customHeight="1" x14ac:dyDescent="0.2">
      <c r="A457" s="197" t="s">
        <v>170</v>
      </c>
      <c r="B457" s="158" t="s">
        <v>556</v>
      </c>
      <c r="C457" s="118">
        <v>2014</v>
      </c>
      <c r="D457" s="135" t="s">
        <v>13</v>
      </c>
      <c r="E457" s="138">
        <v>40</v>
      </c>
      <c r="F457" s="136" t="s">
        <v>689</v>
      </c>
      <c r="G457" s="646"/>
      <c r="H457" s="132"/>
      <c r="I457" s="134"/>
      <c r="J457" s="129">
        <v>1.7361111111111112E-2</v>
      </c>
      <c r="K457" s="140"/>
      <c r="L457" s="41">
        <v>5.7870370370370376E-3</v>
      </c>
    </row>
    <row r="458" spans="1:84" s="42" customFormat="1" ht="14.45" customHeight="1" x14ac:dyDescent="0.2">
      <c r="A458" s="197" t="s">
        <v>170</v>
      </c>
      <c r="B458" s="158" t="s">
        <v>556</v>
      </c>
      <c r="C458" s="118">
        <v>2015</v>
      </c>
      <c r="D458" s="135" t="s">
        <v>13</v>
      </c>
      <c r="E458" s="138">
        <v>40</v>
      </c>
      <c r="F458" s="136"/>
      <c r="G458" s="646"/>
      <c r="H458" s="132"/>
      <c r="I458" s="134"/>
      <c r="J458" s="129">
        <v>0</v>
      </c>
      <c r="K458" s="140"/>
      <c r="L458" s="41">
        <v>0</v>
      </c>
    </row>
    <row r="459" spans="1:84" s="42" customFormat="1" ht="14.45" customHeight="1" x14ac:dyDescent="0.2">
      <c r="A459" s="197" t="s">
        <v>170</v>
      </c>
      <c r="B459" s="158" t="s">
        <v>556</v>
      </c>
      <c r="C459" s="118">
        <v>2016</v>
      </c>
      <c r="D459" s="135" t="s">
        <v>13</v>
      </c>
      <c r="E459" s="138">
        <v>40</v>
      </c>
      <c r="F459" s="136" t="s">
        <v>690</v>
      </c>
      <c r="G459" s="646"/>
      <c r="H459" s="132"/>
      <c r="I459" s="134"/>
      <c r="J459" s="129">
        <v>5.2083333333333336E-2</v>
      </c>
      <c r="K459" s="140"/>
      <c r="L459" s="41">
        <v>4.0509259259259259E-2</v>
      </c>
    </row>
    <row r="460" spans="1:84" s="42" customFormat="1" ht="14.45" customHeight="1" x14ac:dyDescent="0.2">
      <c r="A460" s="197" t="s">
        <v>170</v>
      </c>
      <c r="B460" s="158" t="s">
        <v>556</v>
      </c>
      <c r="C460" s="118">
        <v>2017</v>
      </c>
      <c r="D460" s="135" t="s">
        <v>13</v>
      </c>
      <c r="E460" s="138">
        <v>40</v>
      </c>
      <c r="F460" s="136" t="s">
        <v>690</v>
      </c>
      <c r="G460" s="646"/>
      <c r="H460" s="132"/>
      <c r="I460" s="134"/>
      <c r="J460" s="129">
        <v>3.4722222222222224E-2</v>
      </c>
      <c r="K460" s="140"/>
      <c r="L460" s="41">
        <v>2.314814814814815E-2</v>
      </c>
    </row>
    <row r="461" spans="1:84" s="42" customFormat="1" ht="14.45" customHeight="1" x14ac:dyDescent="0.2">
      <c r="A461" s="197" t="s">
        <v>170</v>
      </c>
      <c r="B461" s="158" t="s">
        <v>556</v>
      </c>
      <c r="C461" s="118">
        <v>2018</v>
      </c>
      <c r="D461" s="135" t="s">
        <v>13</v>
      </c>
      <c r="E461" s="138">
        <v>40</v>
      </c>
      <c r="F461" s="136" t="s">
        <v>401</v>
      </c>
      <c r="G461" s="646"/>
      <c r="H461" s="132"/>
      <c r="I461" s="134"/>
      <c r="J461" s="129">
        <v>1.7361111111111112E-2</v>
      </c>
      <c r="K461" s="140"/>
      <c r="L461" s="41">
        <v>1.0995370370370369E-2</v>
      </c>
    </row>
    <row r="462" spans="1:84" s="42" customFormat="1" ht="14.45" customHeight="1" x14ac:dyDescent="0.2">
      <c r="A462" s="197" t="s">
        <v>170</v>
      </c>
      <c r="B462" s="158" t="s">
        <v>556</v>
      </c>
      <c r="C462" s="118">
        <v>2019</v>
      </c>
      <c r="D462" s="135" t="s">
        <v>13</v>
      </c>
      <c r="E462" s="138">
        <v>40</v>
      </c>
      <c r="F462" s="136" t="s">
        <v>412</v>
      </c>
      <c r="G462" s="646"/>
      <c r="H462" s="132"/>
      <c r="I462" s="134"/>
      <c r="J462" s="129">
        <v>0.1736111111111111</v>
      </c>
      <c r="K462" s="140"/>
      <c r="L462" s="41">
        <v>0.15625</v>
      </c>
    </row>
    <row r="463" spans="1:84" s="42" customFormat="1" ht="14.45" customHeight="1" x14ac:dyDescent="0.2">
      <c r="A463" s="197" t="s">
        <v>170</v>
      </c>
      <c r="B463" s="158" t="s">
        <v>556</v>
      </c>
      <c r="C463" s="118">
        <v>2020</v>
      </c>
      <c r="D463" s="135" t="s">
        <v>13</v>
      </c>
      <c r="E463" s="138">
        <v>40</v>
      </c>
      <c r="F463" s="136" t="s">
        <v>194</v>
      </c>
      <c r="G463" s="646"/>
      <c r="H463" s="132"/>
      <c r="I463" s="134"/>
      <c r="J463" s="129">
        <v>0.10416666666666667</v>
      </c>
      <c r="K463" s="140"/>
      <c r="L463" s="41">
        <v>5.2083333333333336E-2</v>
      </c>
    </row>
    <row r="464" spans="1:84" s="42" customFormat="1" ht="14.45" customHeight="1" x14ac:dyDescent="0.2">
      <c r="A464" s="197" t="s">
        <v>170</v>
      </c>
      <c r="B464" s="158" t="s">
        <v>556</v>
      </c>
      <c r="C464" s="118">
        <v>2021</v>
      </c>
      <c r="D464" s="135" t="s">
        <v>13</v>
      </c>
      <c r="E464" s="138">
        <v>40</v>
      </c>
      <c r="F464" s="136" t="s">
        <v>43</v>
      </c>
      <c r="G464" s="646"/>
      <c r="H464" s="132"/>
      <c r="I464" s="134"/>
      <c r="J464" s="129">
        <v>0.12152777777777778</v>
      </c>
      <c r="K464" s="140"/>
      <c r="L464" s="41">
        <v>7.5231481481481483E-2</v>
      </c>
    </row>
    <row r="465" spans="1:12" s="42" customFormat="1" ht="14.45" customHeight="1" x14ac:dyDescent="0.2">
      <c r="A465" s="197" t="s">
        <v>170</v>
      </c>
      <c r="B465" s="158" t="s">
        <v>556</v>
      </c>
      <c r="C465" s="118">
        <v>2022</v>
      </c>
      <c r="D465" s="135" t="s">
        <v>13</v>
      </c>
      <c r="E465" s="138">
        <v>40</v>
      </c>
      <c r="F465" s="136" t="s">
        <v>691</v>
      </c>
      <c r="G465" s="646"/>
      <c r="H465" s="132"/>
      <c r="I465" s="134"/>
      <c r="J465" s="129">
        <v>5.2083333333333336E-2</v>
      </c>
      <c r="K465" s="140"/>
      <c r="L465" s="41">
        <v>1.7361111111111112E-2</v>
      </c>
    </row>
    <row r="466" spans="1:12" s="42" customFormat="1" ht="14.45" customHeight="1" x14ac:dyDescent="0.2">
      <c r="A466" s="197" t="s">
        <v>170</v>
      </c>
      <c r="B466" s="158" t="s">
        <v>556</v>
      </c>
      <c r="C466" s="118">
        <v>2023</v>
      </c>
      <c r="D466" s="135" t="s">
        <v>13</v>
      </c>
      <c r="E466" s="138">
        <v>40</v>
      </c>
      <c r="F466" s="136"/>
      <c r="G466" s="646"/>
      <c r="H466" s="132"/>
      <c r="I466" s="134"/>
      <c r="J466" s="129">
        <v>0.26041666666666669</v>
      </c>
      <c r="K466" s="140"/>
      <c r="L466" s="41">
        <v>0.1736111111111111</v>
      </c>
    </row>
    <row r="467" spans="1:12" s="42" customFormat="1" ht="14.45" customHeight="1" x14ac:dyDescent="0.2">
      <c r="A467" s="197" t="s">
        <v>170</v>
      </c>
      <c r="B467" s="158" t="s">
        <v>556</v>
      </c>
      <c r="C467" s="118">
        <v>2024</v>
      </c>
      <c r="D467" s="135" t="s">
        <v>13</v>
      </c>
      <c r="E467" s="138">
        <v>40</v>
      </c>
      <c r="F467" s="136" t="s">
        <v>692</v>
      </c>
      <c r="G467" s="646"/>
      <c r="H467" s="132"/>
      <c r="I467" s="134"/>
      <c r="J467" s="129">
        <v>3.4722222222222224E-2</v>
      </c>
      <c r="K467" s="140"/>
      <c r="L467" s="41">
        <v>2.314814814814815E-2</v>
      </c>
    </row>
    <row r="468" spans="1:12" s="42" customFormat="1" ht="14.45" customHeight="1" x14ac:dyDescent="0.2">
      <c r="A468" s="197" t="s">
        <v>170</v>
      </c>
      <c r="B468" s="158" t="s">
        <v>556</v>
      </c>
      <c r="C468" s="118">
        <v>2025</v>
      </c>
      <c r="D468" s="135" t="s">
        <v>13</v>
      </c>
      <c r="E468" s="138">
        <v>40</v>
      </c>
      <c r="F468" s="136" t="s">
        <v>401</v>
      </c>
      <c r="G468" s="646"/>
      <c r="H468" s="132"/>
      <c r="I468" s="134"/>
      <c r="J468" s="129">
        <v>5.2083333333333336E-2</v>
      </c>
      <c r="K468" s="140"/>
      <c r="L468" s="41">
        <v>4.0509259259259259E-2</v>
      </c>
    </row>
    <row r="469" spans="1:12" s="42" customFormat="1" ht="14.45" customHeight="1" x14ac:dyDescent="0.2">
      <c r="A469" s="197" t="s">
        <v>170</v>
      </c>
      <c r="B469" s="158" t="s">
        <v>556</v>
      </c>
      <c r="C469" s="118">
        <v>2026</v>
      </c>
      <c r="D469" s="135" t="s">
        <v>13</v>
      </c>
      <c r="E469" s="138">
        <v>40</v>
      </c>
      <c r="F469" s="136" t="s">
        <v>99</v>
      </c>
      <c r="G469" s="646"/>
      <c r="H469" s="132"/>
      <c r="I469" s="134"/>
      <c r="J469" s="129">
        <v>0.1388888888888889</v>
      </c>
      <c r="K469" s="140"/>
      <c r="L469" s="41">
        <v>0.10995370370370371</v>
      </c>
    </row>
    <row r="470" spans="1:12" s="42" customFormat="1" ht="14.45" customHeight="1" x14ac:dyDescent="0.2">
      <c r="A470" s="197" t="s">
        <v>170</v>
      </c>
      <c r="B470" s="158" t="s">
        <v>556</v>
      </c>
      <c r="C470" s="118">
        <v>2027</v>
      </c>
      <c r="D470" s="135" t="s">
        <v>13</v>
      </c>
      <c r="E470" s="138">
        <v>40</v>
      </c>
      <c r="F470" s="136" t="s">
        <v>409</v>
      </c>
      <c r="G470" s="646"/>
      <c r="H470" s="132"/>
      <c r="I470" s="134"/>
      <c r="J470" s="129">
        <v>0.20833333333333334</v>
      </c>
      <c r="K470" s="140"/>
      <c r="L470" s="41">
        <v>0.17939814814814817</v>
      </c>
    </row>
    <row r="471" spans="1:12" s="42" customFormat="1" ht="14.45" customHeight="1" x14ac:dyDescent="0.2">
      <c r="A471" s="197" t="s">
        <v>170</v>
      </c>
      <c r="B471" s="158" t="s">
        <v>556</v>
      </c>
      <c r="C471" s="118">
        <v>2028</v>
      </c>
      <c r="D471" s="135" t="s">
        <v>13</v>
      </c>
      <c r="E471" s="138">
        <v>40</v>
      </c>
      <c r="F471" s="136" t="s">
        <v>693</v>
      </c>
      <c r="G471" s="646"/>
      <c r="H471" s="132"/>
      <c r="I471" s="134"/>
      <c r="J471" s="129">
        <v>1.7361111111111112E-2</v>
      </c>
      <c r="K471" s="140"/>
      <c r="L471" s="41">
        <v>1.1574074074074075E-2</v>
      </c>
    </row>
    <row r="472" spans="1:12" s="42" customFormat="1" ht="14.45" customHeight="1" x14ac:dyDescent="0.2">
      <c r="A472" s="197" t="s">
        <v>170</v>
      </c>
      <c r="B472" s="158" t="s">
        <v>556</v>
      </c>
      <c r="C472" s="118">
        <v>2029</v>
      </c>
      <c r="D472" s="135" t="s">
        <v>13</v>
      </c>
      <c r="E472" s="138">
        <v>40</v>
      </c>
      <c r="F472" s="136" t="s">
        <v>401</v>
      </c>
      <c r="G472" s="646"/>
      <c r="H472" s="132"/>
      <c r="I472" s="134"/>
      <c r="J472" s="129">
        <v>2.0833333333333332E-2</v>
      </c>
      <c r="K472" s="140"/>
      <c r="L472" s="41">
        <v>1.8402777777777775E-2</v>
      </c>
    </row>
    <row r="473" spans="1:12" s="42" customFormat="1" ht="14.45" customHeight="1" x14ac:dyDescent="0.2">
      <c r="A473" s="197" t="s">
        <v>170</v>
      </c>
      <c r="B473" s="158" t="s">
        <v>556</v>
      </c>
      <c r="C473" s="118">
        <v>2030</v>
      </c>
      <c r="D473" s="135" t="s">
        <v>13</v>
      </c>
      <c r="E473" s="138">
        <v>40</v>
      </c>
      <c r="F473" s="136" t="s">
        <v>99</v>
      </c>
      <c r="G473" s="646"/>
      <c r="H473" s="132"/>
      <c r="I473" s="134"/>
      <c r="J473" s="129">
        <v>0.1736111111111111</v>
      </c>
      <c r="K473" s="140"/>
      <c r="L473" s="41">
        <v>0.1273148148148148</v>
      </c>
    </row>
    <row r="474" spans="1:12" s="42" customFormat="1" ht="14.45" customHeight="1" x14ac:dyDescent="0.2">
      <c r="A474" s="197" t="s">
        <v>170</v>
      </c>
      <c r="B474" s="158" t="s">
        <v>556</v>
      </c>
      <c r="C474" s="118">
        <v>2031</v>
      </c>
      <c r="D474" s="135" t="s">
        <v>13</v>
      </c>
      <c r="E474" s="138">
        <v>40</v>
      </c>
      <c r="F474" s="136" t="s">
        <v>171</v>
      </c>
      <c r="G474" s="646"/>
      <c r="H474" s="132"/>
      <c r="I474" s="134"/>
      <c r="J474" s="129">
        <v>5.2083333333333336E-2</v>
      </c>
      <c r="K474" s="140"/>
      <c r="L474" s="41">
        <v>3.003472222222222E-2</v>
      </c>
    </row>
    <row r="475" spans="1:12" s="42" customFormat="1" ht="14.45" customHeight="1" x14ac:dyDescent="0.2">
      <c r="A475" s="197" t="s">
        <v>170</v>
      </c>
      <c r="B475" s="158" t="s">
        <v>556</v>
      </c>
      <c r="C475" s="118">
        <v>2032</v>
      </c>
      <c r="D475" s="135" t="s">
        <v>13</v>
      </c>
      <c r="E475" s="138">
        <v>40</v>
      </c>
      <c r="F475" s="136" t="s">
        <v>694</v>
      </c>
      <c r="G475" s="646"/>
      <c r="H475" s="132"/>
      <c r="I475" s="134"/>
      <c r="J475" s="129">
        <v>3.4722222222222224E-2</v>
      </c>
      <c r="K475" s="140"/>
      <c r="L475" s="41">
        <v>2.314814814814815E-2</v>
      </c>
    </row>
    <row r="476" spans="1:12" s="42" customFormat="1" ht="14.45" customHeight="1" x14ac:dyDescent="0.2">
      <c r="A476" s="197" t="s">
        <v>170</v>
      </c>
      <c r="B476" s="158" t="s">
        <v>556</v>
      </c>
      <c r="C476" s="118">
        <v>2033</v>
      </c>
      <c r="D476" s="135" t="s">
        <v>13</v>
      </c>
      <c r="E476" s="138">
        <v>40</v>
      </c>
      <c r="F476" s="136" t="s">
        <v>220</v>
      </c>
      <c r="G476" s="646"/>
      <c r="H476" s="132"/>
      <c r="I476" s="134"/>
      <c r="J476" s="129">
        <v>0.19097222222222224</v>
      </c>
      <c r="K476" s="140"/>
      <c r="L476" s="41">
        <v>0.10706018518518519</v>
      </c>
    </row>
    <row r="477" spans="1:12" s="42" customFormat="1" ht="14.45" customHeight="1" x14ac:dyDescent="0.2">
      <c r="A477" s="197" t="s">
        <v>170</v>
      </c>
      <c r="B477" s="158" t="s">
        <v>556</v>
      </c>
      <c r="C477" s="118">
        <v>2034</v>
      </c>
      <c r="D477" s="135" t="s">
        <v>13</v>
      </c>
      <c r="E477" s="138">
        <v>40</v>
      </c>
      <c r="F477" s="136" t="s">
        <v>695</v>
      </c>
      <c r="G477" s="646"/>
      <c r="H477" s="132"/>
      <c r="I477" s="134"/>
      <c r="J477" s="129">
        <v>3.4722222222222224E-2</v>
      </c>
      <c r="K477" s="140"/>
      <c r="L477" s="41">
        <v>2.8935185185185189E-2</v>
      </c>
    </row>
    <row r="478" spans="1:12" s="42" customFormat="1" ht="14.45" customHeight="1" x14ac:dyDescent="0.2">
      <c r="A478" s="197" t="s">
        <v>170</v>
      </c>
      <c r="B478" s="158" t="s">
        <v>556</v>
      </c>
      <c r="C478" s="118">
        <v>2035</v>
      </c>
      <c r="D478" s="135" t="s">
        <v>13</v>
      </c>
      <c r="E478" s="138">
        <v>40</v>
      </c>
      <c r="F478" s="136" t="s">
        <v>433</v>
      </c>
      <c r="G478" s="646"/>
      <c r="H478" s="132"/>
      <c r="I478" s="134"/>
      <c r="J478" s="129">
        <v>0.4861111111111111</v>
      </c>
      <c r="K478" s="140"/>
      <c r="L478" s="41">
        <v>0.3125</v>
      </c>
    </row>
    <row r="479" spans="1:12" s="42" customFormat="1" ht="25.5" x14ac:dyDescent="0.2">
      <c r="A479" s="197" t="s">
        <v>170</v>
      </c>
      <c r="B479" s="158" t="s">
        <v>556</v>
      </c>
      <c r="C479" s="195">
        <v>2036</v>
      </c>
      <c r="D479" s="637" t="s">
        <v>645</v>
      </c>
      <c r="E479" s="210">
        <v>25</v>
      </c>
      <c r="F479" s="136"/>
      <c r="G479" s="646"/>
      <c r="H479" s="132"/>
      <c r="I479" s="134"/>
      <c r="J479" s="213">
        <v>0</v>
      </c>
      <c r="K479" s="140"/>
      <c r="L479" s="41">
        <v>0</v>
      </c>
    </row>
    <row r="480" spans="1:12" s="42" customFormat="1" ht="14.45" customHeight="1" x14ac:dyDescent="0.2">
      <c r="A480" s="197" t="s">
        <v>170</v>
      </c>
      <c r="B480" s="158" t="s">
        <v>556</v>
      </c>
      <c r="C480" s="118">
        <v>2037</v>
      </c>
      <c r="D480" s="135" t="s">
        <v>13</v>
      </c>
      <c r="E480" s="138">
        <v>100</v>
      </c>
      <c r="F480" s="136" t="s">
        <v>46</v>
      </c>
      <c r="G480" s="646"/>
      <c r="H480" s="132"/>
      <c r="I480" s="134"/>
      <c r="J480" s="129">
        <v>5.5555555555555559E-2</v>
      </c>
      <c r="K480" s="140"/>
      <c r="L480" s="41">
        <v>4.3981481481481476E-2</v>
      </c>
    </row>
    <row r="481" spans="1:12" s="42" customFormat="1" ht="14.25" customHeight="1" x14ac:dyDescent="0.2">
      <c r="A481" s="197" t="s">
        <v>170</v>
      </c>
      <c r="B481" s="158" t="s">
        <v>556</v>
      </c>
      <c r="C481" s="118">
        <v>2039</v>
      </c>
      <c r="D481" s="135" t="s">
        <v>13</v>
      </c>
      <c r="E481" s="138">
        <v>100</v>
      </c>
      <c r="F481" s="136" t="s">
        <v>292</v>
      </c>
      <c r="G481" s="646"/>
      <c r="H481" s="132"/>
      <c r="I481" s="134"/>
      <c r="J481" s="129">
        <v>2.0833333333333332E-2</v>
      </c>
      <c r="K481" s="140"/>
      <c r="L481" s="41">
        <v>1.8518518518518517E-2</v>
      </c>
    </row>
    <row r="482" spans="1:12" s="42" customFormat="1" ht="14.45" customHeight="1" x14ac:dyDescent="0.2">
      <c r="A482" s="197" t="s">
        <v>170</v>
      </c>
      <c r="B482" s="158" t="s">
        <v>556</v>
      </c>
      <c r="C482" s="118">
        <v>2040</v>
      </c>
      <c r="D482" s="135" t="s">
        <v>13</v>
      </c>
      <c r="E482" s="138">
        <v>40</v>
      </c>
      <c r="F482" s="136" t="s">
        <v>696</v>
      </c>
      <c r="G482" s="646"/>
      <c r="H482" s="132"/>
      <c r="I482" s="134"/>
      <c r="J482" s="129">
        <v>3.4722222222222224E-2</v>
      </c>
      <c r="K482" s="140"/>
      <c r="L482" s="41">
        <v>1.7361111111111112E-2</v>
      </c>
    </row>
    <row r="483" spans="1:12" s="42" customFormat="1" ht="14.45" customHeight="1" x14ac:dyDescent="0.2">
      <c r="A483" s="197" t="s">
        <v>170</v>
      </c>
      <c r="B483" s="158" t="s">
        <v>556</v>
      </c>
      <c r="C483" s="118">
        <v>2043</v>
      </c>
      <c r="D483" s="135" t="s">
        <v>13</v>
      </c>
      <c r="E483" s="138">
        <v>40</v>
      </c>
      <c r="F483" s="136"/>
      <c r="G483" s="646"/>
      <c r="H483" s="132"/>
      <c r="I483" s="134"/>
      <c r="J483" s="129">
        <v>0</v>
      </c>
      <c r="K483" s="140"/>
      <c r="L483" s="41">
        <v>0</v>
      </c>
    </row>
    <row r="484" spans="1:12" s="42" customFormat="1" ht="14.45" customHeight="1" x14ac:dyDescent="0.2">
      <c r="A484" s="197" t="s">
        <v>170</v>
      </c>
      <c r="B484" s="158" t="s">
        <v>556</v>
      </c>
      <c r="C484" s="118">
        <v>2047</v>
      </c>
      <c r="D484" s="135" t="s">
        <v>13</v>
      </c>
      <c r="E484" s="138">
        <v>15</v>
      </c>
      <c r="F484" s="136" t="s">
        <v>697</v>
      </c>
      <c r="G484" s="646"/>
      <c r="H484" s="132"/>
      <c r="I484" s="134"/>
      <c r="J484" s="129">
        <v>0.1388888888888889</v>
      </c>
      <c r="K484" s="140"/>
      <c r="L484" s="41">
        <v>9.2592592592592601E-2</v>
      </c>
    </row>
    <row r="485" spans="1:12" s="42" customFormat="1" ht="14.45" customHeight="1" x14ac:dyDescent="0.2">
      <c r="A485" s="197" t="s">
        <v>170</v>
      </c>
      <c r="B485" s="158" t="s">
        <v>556</v>
      </c>
      <c r="C485" s="118">
        <v>2049</v>
      </c>
      <c r="D485" s="135" t="s">
        <v>13</v>
      </c>
      <c r="E485" s="138">
        <v>160</v>
      </c>
      <c r="F485" s="136" t="s">
        <v>698</v>
      </c>
      <c r="G485" s="646"/>
      <c r="H485" s="132"/>
      <c r="I485" s="134"/>
      <c r="J485" s="129">
        <v>3.4722222222222224E-2</v>
      </c>
      <c r="K485" s="140"/>
      <c r="L485" s="41">
        <v>2.4594907407407409E-2</v>
      </c>
    </row>
    <row r="486" spans="1:12" s="42" customFormat="1" ht="14.45" customHeight="1" x14ac:dyDescent="0.2">
      <c r="A486" s="197" t="s">
        <v>170</v>
      </c>
      <c r="B486" s="158" t="s">
        <v>556</v>
      </c>
      <c r="C486" s="118">
        <v>2050</v>
      </c>
      <c r="D486" s="135" t="s">
        <v>13</v>
      </c>
      <c r="E486" s="138">
        <v>40</v>
      </c>
      <c r="F486" s="136" t="s">
        <v>699</v>
      </c>
      <c r="G486" s="646"/>
      <c r="H486" s="132"/>
      <c r="I486" s="134"/>
      <c r="J486" s="129">
        <v>0.1736111111111111</v>
      </c>
      <c r="K486" s="140"/>
      <c r="L486" s="41">
        <v>6.3657407407407399E-2</v>
      </c>
    </row>
    <row r="487" spans="1:12" s="42" customFormat="1" ht="14.45" customHeight="1" x14ac:dyDescent="0.2">
      <c r="A487" s="197" t="s">
        <v>170</v>
      </c>
      <c r="B487" s="158" t="s">
        <v>556</v>
      </c>
      <c r="C487" s="118">
        <v>2051</v>
      </c>
      <c r="D487" s="135" t="s">
        <v>13</v>
      </c>
      <c r="E487" s="138">
        <v>160</v>
      </c>
      <c r="F487" s="136" t="s">
        <v>372</v>
      </c>
      <c r="G487" s="646"/>
      <c r="H487" s="132"/>
      <c r="I487" s="134"/>
      <c r="J487" s="129">
        <v>4.340277777777778E-3</v>
      </c>
      <c r="K487" s="140"/>
      <c r="L487" s="41">
        <v>1.4467592592592594E-3</v>
      </c>
    </row>
    <row r="488" spans="1:12" s="42" customFormat="1" ht="14.45" customHeight="1" x14ac:dyDescent="0.2">
      <c r="A488" s="197" t="s">
        <v>170</v>
      </c>
      <c r="B488" s="158" t="s">
        <v>617</v>
      </c>
      <c r="C488" s="118">
        <v>2052</v>
      </c>
      <c r="D488" s="135" t="s">
        <v>13</v>
      </c>
      <c r="E488" s="138">
        <v>25</v>
      </c>
      <c r="F488" s="136"/>
      <c r="G488" s="646"/>
      <c r="H488" s="132"/>
      <c r="I488" s="134"/>
      <c r="J488" s="129">
        <v>0</v>
      </c>
      <c r="K488" s="140"/>
      <c r="L488" s="41">
        <v>0</v>
      </c>
    </row>
    <row r="489" spans="1:12" s="42" customFormat="1" ht="14.45" customHeight="1" x14ac:dyDescent="0.2">
      <c r="A489" s="197" t="s">
        <v>170</v>
      </c>
      <c r="B489" s="158" t="s">
        <v>556</v>
      </c>
      <c r="C489" s="118">
        <v>2053</v>
      </c>
      <c r="D489" s="135" t="s">
        <v>13</v>
      </c>
      <c r="E489" s="138">
        <v>25</v>
      </c>
      <c r="F489" s="136"/>
      <c r="G489" s="646"/>
      <c r="H489" s="132"/>
      <c r="I489" s="134"/>
      <c r="J489" s="129">
        <v>0</v>
      </c>
      <c r="K489" s="140"/>
      <c r="L489" s="41">
        <v>0</v>
      </c>
    </row>
    <row r="490" spans="1:12" s="42" customFormat="1" ht="14.45" customHeight="1" x14ac:dyDescent="0.2">
      <c r="A490" s="197" t="s">
        <v>170</v>
      </c>
      <c r="B490" s="158" t="s">
        <v>556</v>
      </c>
      <c r="C490" s="118">
        <v>2054</v>
      </c>
      <c r="D490" s="135" t="s">
        <v>13</v>
      </c>
      <c r="E490" s="138">
        <v>40</v>
      </c>
      <c r="F490" s="136" t="s">
        <v>392</v>
      </c>
      <c r="G490" s="646"/>
      <c r="H490" s="132"/>
      <c r="I490" s="134"/>
      <c r="J490" s="129">
        <v>2.0833333333333332E-2</v>
      </c>
      <c r="K490" s="140"/>
      <c r="L490" s="41">
        <v>1.8518518518518517E-2</v>
      </c>
    </row>
    <row r="491" spans="1:12" s="42" customFormat="1" ht="14.45" customHeight="1" x14ac:dyDescent="0.2">
      <c r="A491" s="197" t="s">
        <v>170</v>
      </c>
      <c r="B491" s="158" t="s">
        <v>556</v>
      </c>
      <c r="C491" s="118">
        <v>2055</v>
      </c>
      <c r="D491" s="135" t="s">
        <v>13</v>
      </c>
      <c r="E491" s="138">
        <v>15</v>
      </c>
      <c r="F491" s="136" t="s">
        <v>72</v>
      </c>
      <c r="G491" s="646"/>
      <c r="H491" s="132"/>
      <c r="I491" s="134"/>
      <c r="J491" s="129">
        <v>0.27777777777777779</v>
      </c>
      <c r="K491" s="140"/>
      <c r="L491" s="41">
        <v>0.24691358024691357</v>
      </c>
    </row>
    <row r="492" spans="1:12" s="42" customFormat="1" ht="14.45" customHeight="1" x14ac:dyDescent="0.2">
      <c r="A492" s="197" t="s">
        <v>170</v>
      </c>
      <c r="B492" s="158" t="s">
        <v>556</v>
      </c>
      <c r="C492" s="118">
        <v>2056</v>
      </c>
      <c r="D492" s="135" t="s">
        <v>13</v>
      </c>
      <c r="E492" s="138">
        <v>40</v>
      </c>
      <c r="F492" s="136" t="s">
        <v>309</v>
      </c>
      <c r="G492" s="646"/>
      <c r="H492" s="132"/>
      <c r="I492" s="134"/>
      <c r="J492" s="129">
        <v>8.6805555555555552E-2</v>
      </c>
      <c r="K492" s="140"/>
      <c r="L492" s="41">
        <v>6.3657407407407399E-2</v>
      </c>
    </row>
    <row r="493" spans="1:12" s="42" customFormat="1" ht="14.45" customHeight="1" x14ac:dyDescent="0.2">
      <c r="A493" s="197" t="s">
        <v>170</v>
      </c>
      <c r="B493" s="158" t="s">
        <v>556</v>
      </c>
      <c r="C493" s="118">
        <v>2058</v>
      </c>
      <c r="D493" s="135" t="s">
        <v>13</v>
      </c>
      <c r="E493" s="138">
        <v>40</v>
      </c>
      <c r="F493" s="136" t="s">
        <v>492</v>
      </c>
      <c r="G493" s="646"/>
      <c r="H493" s="132"/>
      <c r="I493" s="134"/>
      <c r="J493" s="129">
        <v>1.7361111111111112E-2</v>
      </c>
      <c r="K493" s="140"/>
      <c r="L493" s="41">
        <v>1.1574074074074075E-2</v>
      </c>
    </row>
    <row r="494" spans="1:12" s="42" customFormat="1" ht="14.45" customHeight="1" x14ac:dyDescent="0.2">
      <c r="A494" s="197" t="s">
        <v>170</v>
      </c>
      <c r="B494" s="158" t="s">
        <v>556</v>
      </c>
      <c r="C494" s="118">
        <v>2059</v>
      </c>
      <c r="D494" s="135" t="s">
        <v>13</v>
      </c>
      <c r="E494" s="138">
        <v>40</v>
      </c>
      <c r="F494" s="136" t="s">
        <v>95</v>
      </c>
      <c r="G494" s="646"/>
      <c r="H494" s="132"/>
      <c r="I494" s="134"/>
      <c r="J494" s="129">
        <v>6.9444444444444448E-2</v>
      </c>
      <c r="K494" s="140"/>
      <c r="L494" s="41">
        <v>4.6296296296296301E-2</v>
      </c>
    </row>
    <row r="495" spans="1:12" s="42" customFormat="1" ht="14.45" customHeight="1" x14ac:dyDescent="0.2">
      <c r="A495" s="197" t="s">
        <v>170</v>
      </c>
      <c r="B495" s="158" t="s">
        <v>556</v>
      </c>
      <c r="C495" s="118">
        <v>2060</v>
      </c>
      <c r="D495" s="135" t="s">
        <v>13</v>
      </c>
      <c r="E495" s="138">
        <v>40</v>
      </c>
      <c r="F495" s="136" t="s">
        <v>309</v>
      </c>
      <c r="G495" s="646"/>
      <c r="H495" s="132"/>
      <c r="I495" s="134"/>
      <c r="J495" s="129">
        <v>1.7361111111111112E-2</v>
      </c>
      <c r="K495" s="140"/>
      <c r="L495" s="41">
        <v>1.1574074074074075E-2</v>
      </c>
    </row>
    <row r="496" spans="1:12" s="42" customFormat="1" ht="14.45" customHeight="1" x14ac:dyDescent="0.2">
      <c r="A496" s="197" t="s">
        <v>170</v>
      </c>
      <c r="B496" s="158" t="s">
        <v>556</v>
      </c>
      <c r="C496" s="118">
        <v>2061</v>
      </c>
      <c r="D496" s="135" t="s">
        <v>13</v>
      </c>
      <c r="E496" s="138">
        <v>63</v>
      </c>
      <c r="F496" s="136" t="s">
        <v>700</v>
      </c>
      <c r="G496" s="646"/>
      <c r="H496" s="132"/>
      <c r="I496" s="134"/>
      <c r="J496" s="129">
        <v>0.22045855379188711</v>
      </c>
      <c r="K496" s="140"/>
      <c r="L496" s="41">
        <v>8.0834803057025284E-2</v>
      </c>
    </row>
    <row r="497" spans="1:12" s="42" customFormat="1" ht="14.45" customHeight="1" x14ac:dyDescent="0.2">
      <c r="A497" s="197" t="s">
        <v>170</v>
      </c>
      <c r="B497" s="158" t="s">
        <v>556</v>
      </c>
      <c r="C497" s="118">
        <v>2062</v>
      </c>
      <c r="D497" s="135" t="s">
        <v>13</v>
      </c>
      <c r="E497" s="138">
        <v>63</v>
      </c>
      <c r="F497" s="136" t="s">
        <v>467</v>
      </c>
      <c r="G497" s="646"/>
      <c r="H497" s="132"/>
      <c r="I497" s="134"/>
      <c r="J497" s="129">
        <v>0.23148148148148148</v>
      </c>
      <c r="K497" s="140"/>
      <c r="L497" s="41">
        <v>0.11757789535567313</v>
      </c>
    </row>
    <row r="498" spans="1:12" s="42" customFormat="1" ht="14.45" customHeight="1" x14ac:dyDescent="0.2">
      <c r="A498" s="197" t="s">
        <v>170</v>
      </c>
      <c r="B498" s="158" t="s">
        <v>556</v>
      </c>
      <c r="C498" s="118">
        <v>2063</v>
      </c>
      <c r="D498" s="135" t="s">
        <v>13</v>
      </c>
      <c r="E498" s="138">
        <v>40</v>
      </c>
      <c r="F498" s="136" t="s">
        <v>467</v>
      </c>
      <c r="G498" s="646"/>
      <c r="H498" s="132"/>
      <c r="I498" s="134"/>
      <c r="J498" s="129">
        <v>0.26041666666666669</v>
      </c>
      <c r="K498" s="140"/>
      <c r="L498" s="41">
        <v>0.16203703703703703</v>
      </c>
    </row>
    <row r="499" spans="1:12" s="42" customFormat="1" ht="14.45" customHeight="1" x14ac:dyDescent="0.2">
      <c r="A499" s="197" t="s">
        <v>170</v>
      </c>
      <c r="B499" s="158" t="s">
        <v>556</v>
      </c>
      <c r="C499" s="118">
        <v>2066</v>
      </c>
      <c r="D499" s="135" t="s">
        <v>13</v>
      </c>
      <c r="E499" s="138">
        <v>16</v>
      </c>
      <c r="F499" s="136" t="s">
        <v>701</v>
      </c>
      <c r="G499" s="646"/>
      <c r="H499" s="132"/>
      <c r="I499" s="134"/>
      <c r="J499" s="129">
        <v>8.6805555555555552E-2</v>
      </c>
      <c r="K499" s="140"/>
      <c r="L499" s="41">
        <v>4.3402777777777776E-2</v>
      </c>
    </row>
    <row r="500" spans="1:12" s="42" customFormat="1" ht="14.45" customHeight="1" x14ac:dyDescent="0.2">
      <c r="A500" s="197" t="s">
        <v>170</v>
      </c>
      <c r="B500" s="158" t="s">
        <v>556</v>
      </c>
      <c r="C500" s="120">
        <v>2067</v>
      </c>
      <c r="D500" s="135" t="s">
        <v>13</v>
      </c>
      <c r="E500" s="138">
        <v>160</v>
      </c>
      <c r="F500" s="136" t="s">
        <v>23</v>
      </c>
      <c r="G500" s="646"/>
      <c r="H500" s="132"/>
      <c r="I500" s="134"/>
      <c r="J500" s="129">
        <v>0.11284722222222222</v>
      </c>
      <c r="K500" s="140"/>
      <c r="L500" s="41">
        <v>9.1145833333333343E-2</v>
      </c>
    </row>
    <row r="501" spans="1:12" s="42" customFormat="1" ht="14.45" customHeight="1" x14ac:dyDescent="0.2">
      <c r="A501" s="197" t="s">
        <v>170</v>
      </c>
      <c r="B501" s="158" t="s">
        <v>556</v>
      </c>
      <c r="C501" s="118">
        <v>2069</v>
      </c>
      <c r="D501" s="135" t="s">
        <v>13</v>
      </c>
      <c r="E501" s="138">
        <v>40</v>
      </c>
      <c r="F501" s="136" t="s">
        <v>702</v>
      </c>
      <c r="G501" s="646"/>
      <c r="H501" s="132"/>
      <c r="I501" s="134"/>
      <c r="J501" s="129">
        <v>0.27777777777777779</v>
      </c>
      <c r="K501" s="140"/>
      <c r="L501" s="41">
        <v>0.22569444444444445</v>
      </c>
    </row>
    <row r="502" spans="1:12" s="42" customFormat="1" ht="14.45" customHeight="1" x14ac:dyDescent="0.2">
      <c r="A502" s="197" t="s">
        <v>170</v>
      </c>
      <c r="B502" s="158" t="s">
        <v>556</v>
      </c>
      <c r="C502" s="118">
        <v>2070</v>
      </c>
      <c r="D502" s="135" t="s">
        <v>13</v>
      </c>
      <c r="E502" s="138">
        <v>100</v>
      </c>
      <c r="F502" s="136" t="s">
        <v>451</v>
      </c>
      <c r="G502" s="646"/>
      <c r="H502" s="132"/>
      <c r="I502" s="134"/>
      <c r="J502" s="129">
        <v>7.6388888888888895E-2</v>
      </c>
      <c r="K502" s="140"/>
      <c r="L502" s="41">
        <v>4.3981481481481476E-2</v>
      </c>
    </row>
    <row r="503" spans="1:12" s="42" customFormat="1" ht="14.45" customHeight="1" x14ac:dyDescent="0.2">
      <c r="A503" s="197" t="s">
        <v>170</v>
      </c>
      <c r="B503" s="158" t="s">
        <v>556</v>
      </c>
      <c r="C503" s="118">
        <v>2071</v>
      </c>
      <c r="D503" s="135" t="s">
        <v>13</v>
      </c>
      <c r="E503" s="138">
        <v>100</v>
      </c>
      <c r="F503" s="136" t="s">
        <v>23</v>
      </c>
      <c r="G503" s="646"/>
      <c r="H503" s="132"/>
      <c r="I503" s="134"/>
      <c r="J503" s="129">
        <v>0</v>
      </c>
      <c r="K503" s="140"/>
      <c r="L503" s="41">
        <v>0</v>
      </c>
    </row>
    <row r="504" spans="1:12" s="42" customFormat="1" ht="14.45" customHeight="1" x14ac:dyDescent="0.2">
      <c r="A504" s="197" t="s">
        <v>170</v>
      </c>
      <c r="B504" s="158" t="s">
        <v>556</v>
      </c>
      <c r="C504" s="118">
        <v>2075</v>
      </c>
      <c r="D504" s="135" t="s">
        <v>13</v>
      </c>
      <c r="E504" s="138">
        <v>16</v>
      </c>
      <c r="F504" s="136" t="s">
        <v>234</v>
      </c>
      <c r="G504" s="646"/>
      <c r="H504" s="132"/>
      <c r="I504" s="134"/>
      <c r="J504" s="129">
        <v>0</v>
      </c>
      <c r="K504" s="140"/>
      <c r="L504" s="41">
        <v>0</v>
      </c>
    </row>
    <row r="505" spans="1:12" s="42" customFormat="1" ht="14.45" customHeight="1" x14ac:dyDescent="0.2">
      <c r="A505" s="197" t="s">
        <v>170</v>
      </c>
      <c r="B505" s="158" t="s">
        <v>556</v>
      </c>
      <c r="C505" s="118">
        <v>2076</v>
      </c>
      <c r="D505" s="135" t="s">
        <v>13</v>
      </c>
      <c r="E505" s="138">
        <v>16</v>
      </c>
      <c r="F505" s="136" t="s">
        <v>703</v>
      </c>
      <c r="G505" s="646"/>
      <c r="H505" s="132"/>
      <c r="I505" s="134"/>
      <c r="J505" s="129">
        <v>8.6805555555555552E-2</v>
      </c>
      <c r="K505" s="140"/>
      <c r="L505" s="41">
        <v>2.8935185185185185E-2</v>
      </c>
    </row>
    <row r="506" spans="1:12" s="42" customFormat="1" ht="14.45" customHeight="1" x14ac:dyDescent="0.2">
      <c r="A506" s="197" t="s">
        <v>170</v>
      </c>
      <c r="B506" s="158" t="s">
        <v>556</v>
      </c>
      <c r="C506" s="118">
        <v>2077</v>
      </c>
      <c r="D506" s="135" t="s">
        <v>13</v>
      </c>
      <c r="E506" s="138">
        <v>25</v>
      </c>
      <c r="F506" s="136"/>
      <c r="G506" s="646"/>
      <c r="H506" s="132"/>
      <c r="I506" s="134"/>
      <c r="J506" s="129">
        <v>0</v>
      </c>
      <c r="K506" s="140"/>
      <c r="L506" s="41">
        <v>0</v>
      </c>
    </row>
    <row r="507" spans="1:12" s="42" customFormat="1" ht="14.45" customHeight="1" x14ac:dyDescent="0.2">
      <c r="A507" s="197" t="s">
        <v>170</v>
      </c>
      <c r="B507" s="158" t="s">
        <v>556</v>
      </c>
      <c r="C507" s="118">
        <v>2078</v>
      </c>
      <c r="D507" s="135" t="s">
        <v>13</v>
      </c>
      <c r="E507" s="138">
        <v>25</v>
      </c>
      <c r="F507" s="136"/>
      <c r="G507" s="646"/>
      <c r="H507" s="132"/>
      <c r="I507" s="134"/>
      <c r="J507" s="129">
        <v>0</v>
      </c>
      <c r="K507" s="140"/>
      <c r="L507" s="41">
        <v>0</v>
      </c>
    </row>
    <row r="508" spans="1:12" s="42" customFormat="1" ht="14.45" customHeight="1" x14ac:dyDescent="0.2">
      <c r="A508" s="197" t="s">
        <v>170</v>
      </c>
      <c r="B508" s="158" t="s">
        <v>556</v>
      </c>
      <c r="C508" s="118">
        <v>2079</v>
      </c>
      <c r="D508" s="135" t="s">
        <v>15</v>
      </c>
      <c r="E508" s="138">
        <v>16</v>
      </c>
      <c r="F508" s="136" t="s">
        <v>704</v>
      </c>
      <c r="G508" s="646"/>
      <c r="H508" s="132"/>
      <c r="I508" s="134"/>
      <c r="J508" s="129">
        <v>4.3402777777777776E-2</v>
      </c>
      <c r="K508" s="140"/>
      <c r="L508" s="41">
        <v>2.8935185185185185E-2</v>
      </c>
    </row>
    <row r="509" spans="1:12" s="42" customFormat="1" ht="14.45" customHeight="1" x14ac:dyDescent="0.2">
      <c r="A509" s="197" t="s">
        <v>170</v>
      </c>
      <c r="B509" s="158" t="s">
        <v>556</v>
      </c>
      <c r="C509" s="118">
        <v>2080</v>
      </c>
      <c r="D509" s="135" t="s">
        <v>13</v>
      </c>
      <c r="E509" s="138">
        <v>100</v>
      </c>
      <c r="F509" s="136" t="s">
        <v>98</v>
      </c>
      <c r="G509" s="646"/>
      <c r="H509" s="132"/>
      <c r="I509" s="134"/>
      <c r="J509" s="129">
        <v>1.388888888888889E-2</v>
      </c>
      <c r="K509" s="140"/>
      <c r="L509" s="41">
        <v>1.1574074074074075E-2</v>
      </c>
    </row>
    <row r="510" spans="1:12" s="42" customFormat="1" ht="14.45" customHeight="1" x14ac:dyDescent="0.2">
      <c r="A510" s="197" t="s">
        <v>170</v>
      </c>
      <c r="B510" s="158" t="s">
        <v>556</v>
      </c>
      <c r="C510" s="118">
        <v>2081</v>
      </c>
      <c r="D510" s="135" t="s">
        <v>13</v>
      </c>
      <c r="E510" s="138">
        <v>160</v>
      </c>
      <c r="F510" s="136" t="s">
        <v>705</v>
      </c>
      <c r="G510" s="646"/>
      <c r="H510" s="132"/>
      <c r="I510" s="134"/>
      <c r="J510" s="129">
        <v>5.2083333333333336E-2</v>
      </c>
      <c r="K510" s="140"/>
      <c r="L510" s="41">
        <v>4.6296296296296301E-2</v>
      </c>
    </row>
    <row r="511" spans="1:12" s="42" customFormat="1" ht="14.45" customHeight="1" x14ac:dyDescent="0.2">
      <c r="A511" s="197" t="s">
        <v>170</v>
      </c>
      <c r="B511" s="158" t="s">
        <v>556</v>
      </c>
      <c r="C511" s="118">
        <v>2082</v>
      </c>
      <c r="D511" s="135" t="s">
        <v>13</v>
      </c>
      <c r="E511" s="138">
        <v>25</v>
      </c>
      <c r="F511" s="136" t="s">
        <v>401</v>
      </c>
      <c r="G511" s="646"/>
      <c r="H511" s="132"/>
      <c r="I511" s="134"/>
      <c r="J511" s="129">
        <v>0.11111111111111112</v>
      </c>
      <c r="K511" s="140"/>
      <c r="L511" s="41">
        <v>5.3703703703703712E-2</v>
      </c>
    </row>
    <row r="512" spans="1:12" s="42" customFormat="1" ht="14.45" customHeight="1" x14ac:dyDescent="0.2">
      <c r="A512" s="197" t="s">
        <v>170</v>
      </c>
      <c r="B512" s="158" t="s">
        <v>556</v>
      </c>
      <c r="C512" s="120">
        <v>2083</v>
      </c>
      <c r="D512" s="135" t="s">
        <v>13</v>
      </c>
      <c r="E512" s="138">
        <v>63</v>
      </c>
      <c r="F512" s="136" t="s">
        <v>171</v>
      </c>
      <c r="G512" s="646"/>
      <c r="H512" s="132"/>
      <c r="I512" s="134"/>
      <c r="J512" s="129">
        <v>1.1022927689594356E-2</v>
      </c>
      <c r="K512" s="140"/>
      <c r="L512" s="41">
        <v>7.7160493827160498E-3</v>
      </c>
    </row>
    <row r="513" spans="1:12" s="42" customFormat="1" ht="14.45" customHeight="1" x14ac:dyDescent="0.2">
      <c r="A513" s="197" t="s">
        <v>170</v>
      </c>
      <c r="B513" s="158" t="s">
        <v>556</v>
      </c>
      <c r="C513" s="118">
        <v>2084</v>
      </c>
      <c r="D513" s="135" t="s">
        <v>13</v>
      </c>
      <c r="E513" s="138">
        <v>100</v>
      </c>
      <c r="F513" s="136" t="s">
        <v>81</v>
      </c>
      <c r="G513" s="646"/>
      <c r="H513" s="132"/>
      <c r="I513" s="134"/>
      <c r="J513" s="129">
        <v>2.0833333333333332E-2</v>
      </c>
      <c r="K513" s="140"/>
      <c r="L513" s="41">
        <v>1.1574074074074075E-2</v>
      </c>
    </row>
    <row r="514" spans="1:12" s="42" customFormat="1" ht="12.75" x14ac:dyDescent="0.2">
      <c r="A514" s="197" t="s">
        <v>170</v>
      </c>
      <c r="B514" s="158" t="s">
        <v>556</v>
      </c>
      <c r="C514" s="122">
        <v>2087</v>
      </c>
      <c r="D514" s="135" t="s">
        <v>13</v>
      </c>
      <c r="E514" s="138">
        <v>63</v>
      </c>
      <c r="F514" s="136" t="s">
        <v>697</v>
      </c>
      <c r="G514" s="646"/>
      <c r="H514" s="132"/>
      <c r="I514" s="134"/>
      <c r="J514" s="129">
        <v>1.1022927689594356E-2</v>
      </c>
      <c r="K514" s="140"/>
      <c r="L514" s="41">
        <v>7.3486184597295707E-3</v>
      </c>
    </row>
    <row r="515" spans="1:12" s="42" customFormat="1" ht="12.75" x14ac:dyDescent="0.2">
      <c r="A515" s="197" t="s">
        <v>170</v>
      </c>
      <c r="B515" s="158" t="s">
        <v>556</v>
      </c>
      <c r="C515" s="122">
        <v>2088</v>
      </c>
      <c r="D515" s="135" t="s">
        <v>13</v>
      </c>
      <c r="E515" s="138">
        <v>16</v>
      </c>
      <c r="F515" s="136" t="s">
        <v>164</v>
      </c>
      <c r="G515" s="646"/>
      <c r="H515" s="132"/>
      <c r="I515" s="134"/>
      <c r="J515" s="129">
        <v>4.3402777777777776E-2</v>
      </c>
      <c r="K515" s="140"/>
      <c r="L515" s="41">
        <v>1.4467592592592593E-2</v>
      </c>
    </row>
    <row r="516" spans="1:12" s="42" customFormat="1" ht="12.75" x14ac:dyDescent="0.2">
      <c r="A516" s="197" t="s">
        <v>170</v>
      </c>
      <c r="B516" s="158" t="s">
        <v>556</v>
      </c>
      <c r="C516" s="122">
        <v>2089</v>
      </c>
      <c r="D516" s="135" t="s">
        <v>13</v>
      </c>
      <c r="E516" s="138">
        <v>16</v>
      </c>
      <c r="F516" s="136" t="s">
        <v>38</v>
      </c>
      <c r="G516" s="646"/>
      <c r="H516" s="132"/>
      <c r="I516" s="134"/>
      <c r="J516" s="129">
        <v>8.6805555555555552E-2</v>
      </c>
      <c r="K516" s="140"/>
      <c r="L516" s="41">
        <v>5.7870370370370371E-2</v>
      </c>
    </row>
    <row r="517" spans="1:12" s="42" customFormat="1" ht="12.75" x14ac:dyDescent="0.2">
      <c r="A517" s="197" t="s">
        <v>170</v>
      </c>
      <c r="B517" s="158" t="s">
        <v>556</v>
      </c>
      <c r="C517" s="122">
        <v>2090</v>
      </c>
      <c r="D517" s="135" t="s">
        <v>13</v>
      </c>
      <c r="E517" s="138">
        <v>40</v>
      </c>
      <c r="F517" s="136" t="s">
        <v>319</v>
      </c>
      <c r="G517" s="646"/>
      <c r="H517" s="132"/>
      <c r="I517" s="134"/>
      <c r="J517" s="129">
        <v>0.1736111111111111</v>
      </c>
      <c r="K517" s="140"/>
      <c r="L517" s="41">
        <v>0.1273148148148148</v>
      </c>
    </row>
    <row r="518" spans="1:12" s="42" customFormat="1" ht="12.75" x14ac:dyDescent="0.2">
      <c r="A518" s="197" t="s">
        <v>170</v>
      </c>
      <c r="B518" s="158" t="s">
        <v>556</v>
      </c>
      <c r="C518" s="122">
        <v>2092</v>
      </c>
      <c r="D518" s="135" t="s">
        <v>13</v>
      </c>
      <c r="E518" s="138">
        <v>16</v>
      </c>
      <c r="F518" s="136" t="s">
        <v>180</v>
      </c>
      <c r="G518" s="646"/>
      <c r="H518" s="132"/>
      <c r="I518" s="134"/>
      <c r="J518" s="129">
        <v>4.3402777777777776E-2</v>
      </c>
      <c r="K518" s="140"/>
      <c r="L518" s="41">
        <v>2.8935185185185185E-2</v>
      </c>
    </row>
    <row r="519" spans="1:12" s="42" customFormat="1" ht="12.75" x14ac:dyDescent="0.2">
      <c r="A519" s="197" t="s">
        <v>170</v>
      </c>
      <c r="B519" s="158" t="s">
        <v>556</v>
      </c>
      <c r="C519" s="122">
        <v>2093</v>
      </c>
      <c r="D519" s="135" t="s">
        <v>13</v>
      </c>
      <c r="E519" s="138">
        <v>16</v>
      </c>
      <c r="F519" s="136"/>
      <c r="G519" s="646"/>
      <c r="H519" s="132"/>
      <c r="I519" s="134"/>
      <c r="J519" s="129">
        <v>0</v>
      </c>
      <c r="K519" s="140"/>
      <c r="L519" s="41">
        <v>0</v>
      </c>
    </row>
    <row r="520" spans="1:12" s="42" customFormat="1" ht="12.75" x14ac:dyDescent="0.2">
      <c r="A520" s="197" t="s">
        <v>170</v>
      </c>
      <c r="B520" s="158" t="s">
        <v>556</v>
      </c>
      <c r="C520" s="122">
        <v>2094</v>
      </c>
      <c r="D520" s="135" t="s">
        <v>13</v>
      </c>
      <c r="E520" s="138">
        <v>16</v>
      </c>
      <c r="F520" s="136"/>
      <c r="G520" s="646"/>
      <c r="H520" s="132"/>
      <c r="I520" s="134"/>
      <c r="J520" s="129">
        <v>0</v>
      </c>
      <c r="K520" s="140"/>
      <c r="L520" s="41">
        <v>0</v>
      </c>
    </row>
    <row r="521" spans="1:12" s="42" customFormat="1" ht="12.75" x14ac:dyDescent="0.2">
      <c r="A521" s="197" t="s">
        <v>170</v>
      </c>
      <c r="B521" s="158" t="s">
        <v>556</v>
      </c>
      <c r="C521" s="122">
        <v>2096</v>
      </c>
      <c r="D521" s="135" t="s">
        <v>13</v>
      </c>
      <c r="E521" s="138">
        <v>100</v>
      </c>
      <c r="F521" s="136" t="s">
        <v>313</v>
      </c>
      <c r="G521" s="646"/>
      <c r="H521" s="132"/>
      <c r="I521" s="134"/>
      <c r="J521" s="129">
        <v>7.6388888888888895E-2</v>
      </c>
      <c r="K521" s="140"/>
      <c r="L521" s="41">
        <v>5.092592592592593E-2</v>
      </c>
    </row>
    <row r="522" spans="1:12" s="42" customFormat="1" ht="12.75" x14ac:dyDescent="0.2">
      <c r="A522" s="197" t="s">
        <v>170</v>
      </c>
      <c r="B522" s="158" t="s">
        <v>556</v>
      </c>
      <c r="C522" s="122">
        <v>2097</v>
      </c>
      <c r="D522" s="135" t="s">
        <v>13</v>
      </c>
      <c r="E522" s="138">
        <v>25</v>
      </c>
      <c r="F522" s="136" t="s">
        <v>706</v>
      </c>
      <c r="G522" s="646"/>
      <c r="H522" s="132"/>
      <c r="I522" s="134"/>
      <c r="J522" s="129">
        <v>0</v>
      </c>
      <c r="K522" s="140"/>
      <c r="L522" s="41">
        <v>0</v>
      </c>
    </row>
    <row r="523" spans="1:12" s="42" customFormat="1" ht="12.75" x14ac:dyDescent="0.2">
      <c r="A523" s="197" t="s">
        <v>170</v>
      </c>
      <c r="B523" s="158" t="s">
        <v>556</v>
      </c>
      <c r="C523" s="122">
        <v>2098</v>
      </c>
      <c r="D523" s="135" t="s">
        <v>13</v>
      </c>
      <c r="E523" s="138">
        <v>40</v>
      </c>
      <c r="F523" s="136" t="s">
        <v>703</v>
      </c>
      <c r="G523" s="646"/>
      <c r="H523" s="132"/>
      <c r="I523" s="134"/>
      <c r="J523" s="129">
        <v>5.2083333333333336E-2</v>
      </c>
      <c r="K523" s="140"/>
      <c r="L523" s="41">
        <v>2.8935185185185189E-2</v>
      </c>
    </row>
    <row r="524" spans="1:12" s="42" customFormat="1" ht="12.75" x14ac:dyDescent="0.2">
      <c r="A524" s="197" t="s">
        <v>170</v>
      </c>
      <c r="B524" s="158" t="s">
        <v>556</v>
      </c>
      <c r="C524" s="122">
        <v>2099</v>
      </c>
      <c r="D524" s="135" t="s">
        <v>13</v>
      </c>
      <c r="E524" s="138">
        <v>16</v>
      </c>
      <c r="F524" s="136"/>
      <c r="G524" s="646"/>
      <c r="H524" s="132"/>
      <c r="I524" s="134"/>
      <c r="J524" s="129">
        <v>0</v>
      </c>
      <c r="K524" s="140"/>
      <c r="L524" s="41">
        <v>0</v>
      </c>
    </row>
    <row r="525" spans="1:12" s="42" customFormat="1" ht="12.75" x14ac:dyDescent="0.2">
      <c r="A525" s="197" t="s">
        <v>170</v>
      </c>
      <c r="B525" s="158" t="s">
        <v>556</v>
      </c>
      <c r="C525" s="122">
        <v>2100</v>
      </c>
      <c r="D525" s="135" t="s">
        <v>13</v>
      </c>
      <c r="E525" s="138">
        <v>16</v>
      </c>
      <c r="F525" s="136" t="s">
        <v>401</v>
      </c>
      <c r="G525" s="646"/>
      <c r="H525" s="132"/>
      <c r="I525" s="134"/>
      <c r="J525" s="129">
        <v>8.6805555555555552E-2</v>
      </c>
      <c r="K525" s="140"/>
      <c r="L525" s="41">
        <v>5.7870370370370371E-2</v>
      </c>
    </row>
    <row r="526" spans="1:12" s="42" customFormat="1" ht="12.75" x14ac:dyDescent="0.2">
      <c r="A526" s="197" t="s">
        <v>170</v>
      </c>
      <c r="B526" s="158" t="s">
        <v>556</v>
      </c>
      <c r="C526" s="122">
        <v>2101</v>
      </c>
      <c r="D526" s="135" t="s">
        <v>13</v>
      </c>
      <c r="E526" s="138">
        <v>100</v>
      </c>
      <c r="F526" s="136" t="s">
        <v>471</v>
      </c>
      <c r="G526" s="646"/>
      <c r="H526" s="132"/>
      <c r="I526" s="134"/>
      <c r="J526" s="129">
        <v>0.10416666666666667</v>
      </c>
      <c r="K526" s="140"/>
      <c r="L526" s="41">
        <v>8.1018518518518517E-2</v>
      </c>
    </row>
    <row r="527" spans="1:12" s="42" customFormat="1" ht="12.75" x14ac:dyDescent="0.2">
      <c r="A527" s="197" t="s">
        <v>170</v>
      </c>
      <c r="B527" s="158" t="s">
        <v>556</v>
      </c>
      <c r="C527" s="122">
        <v>2102</v>
      </c>
      <c r="D527" s="135" t="s">
        <v>13</v>
      </c>
      <c r="E527" s="138">
        <v>100</v>
      </c>
      <c r="F527" s="136" t="s">
        <v>31</v>
      </c>
      <c r="G527" s="646"/>
      <c r="H527" s="132"/>
      <c r="I527" s="134"/>
      <c r="J527" s="129">
        <v>6.9444444444444448E-2</v>
      </c>
      <c r="K527" s="140"/>
      <c r="L527" s="41">
        <v>6.25E-2</v>
      </c>
    </row>
    <row r="528" spans="1:12" s="42" customFormat="1" ht="12.75" x14ac:dyDescent="0.2">
      <c r="A528" s="197" t="s">
        <v>170</v>
      </c>
      <c r="B528" s="158" t="s">
        <v>556</v>
      </c>
      <c r="C528" s="118">
        <v>2701</v>
      </c>
      <c r="D528" s="135" t="s">
        <v>13</v>
      </c>
      <c r="E528" s="134">
        <v>630</v>
      </c>
      <c r="F528" s="136" t="s">
        <v>169</v>
      </c>
      <c r="G528" s="646"/>
      <c r="H528" s="132"/>
      <c r="I528" s="134"/>
      <c r="J528" s="129">
        <v>0.13007054673721341</v>
      </c>
      <c r="K528" s="140"/>
      <c r="L528" s="41">
        <v>8.7448559670781884E-2</v>
      </c>
    </row>
    <row r="529" spans="1:83" s="42" customFormat="1" ht="15" customHeight="1" x14ac:dyDescent="0.2">
      <c r="A529" s="197" t="s">
        <v>170</v>
      </c>
      <c r="B529" s="158" t="s">
        <v>556</v>
      </c>
      <c r="C529" s="118">
        <v>2702</v>
      </c>
      <c r="D529" s="135" t="s">
        <v>13</v>
      </c>
      <c r="E529" s="134">
        <v>630</v>
      </c>
      <c r="F529" s="136" t="s">
        <v>98</v>
      </c>
      <c r="G529" s="646"/>
      <c r="H529" s="657"/>
      <c r="I529" s="658"/>
      <c r="J529" s="129">
        <v>0.13558201058201058</v>
      </c>
      <c r="K529" s="140"/>
      <c r="L529" s="41">
        <v>0.10765726043503823</v>
      </c>
    </row>
    <row r="530" spans="1:83" s="42" customFormat="1" x14ac:dyDescent="0.2">
      <c r="A530" s="197" t="s">
        <v>170</v>
      </c>
      <c r="B530" s="158" t="s">
        <v>556</v>
      </c>
      <c r="C530" s="118">
        <v>2703</v>
      </c>
      <c r="D530" s="135" t="s">
        <v>13</v>
      </c>
      <c r="E530" s="134">
        <v>630</v>
      </c>
      <c r="F530" s="136" t="s">
        <v>169</v>
      </c>
      <c r="G530" s="657"/>
      <c r="H530" s="132"/>
      <c r="I530" s="134"/>
      <c r="J530" s="129">
        <v>6.7239858906525576E-2</v>
      </c>
      <c r="K530" s="140"/>
      <c r="L530" s="41">
        <v>5.5114638447971778E-2</v>
      </c>
    </row>
    <row r="531" spans="1:83" ht="13.5" thickBot="1" x14ac:dyDescent="0.25">
      <c r="A531" s="291" t="s">
        <v>170</v>
      </c>
      <c r="B531" s="159" t="s">
        <v>556</v>
      </c>
      <c r="C531" s="145">
        <v>2704</v>
      </c>
      <c r="D531" s="192" t="s">
        <v>13</v>
      </c>
      <c r="E531" s="160">
        <v>630</v>
      </c>
      <c r="F531" s="137" t="s">
        <v>169</v>
      </c>
      <c r="G531" s="659"/>
      <c r="H531" s="660"/>
      <c r="I531" s="160"/>
      <c r="J531" s="133">
        <v>0.15432098765432098</v>
      </c>
      <c r="K531" s="146"/>
      <c r="L531" s="41">
        <v>0.13007054673721341</v>
      </c>
      <c r="M531" s="42"/>
    </row>
    <row r="532" spans="1:83" ht="15.75" x14ac:dyDescent="0.25">
      <c r="A532" s="61"/>
      <c r="B532" s="61"/>
      <c r="C532" s="56"/>
      <c r="E532" s="661"/>
      <c r="F532" s="661"/>
      <c r="G532" s="43"/>
      <c r="H532" s="661"/>
      <c r="I532" s="661"/>
      <c r="J532" s="46"/>
      <c r="K532" s="46"/>
      <c r="M532" s="42"/>
    </row>
    <row r="533" spans="1:83" ht="15.75" x14ac:dyDescent="0.25">
      <c r="A533" s="61"/>
      <c r="B533" s="61"/>
      <c r="C533" s="56"/>
      <c r="D533" s="662" t="s">
        <v>168</v>
      </c>
      <c r="E533" s="662"/>
      <c r="F533" s="661"/>
      <c r="G533" s="661"/>
      <c r="H533" s="661"/>
      <c r="I533" s="661"/>
      <c r="J533" s="46"/>
      <c r="K533" s="46"/>
      <c r="M533" s="42"/>
    </row>
    <row r="534" spans="1:83" ht="18.75" thickBot="1" x14ac:dyDescent="0.3">
      <c r="A534" s="61"/>
      <c r="B534" s="61"/>
      <c r="C534" s="56"/>
      <c r="D534" s="663"/>
      <c r="E534" s="661"/>
      <c r="F534" s="661"/>
      <c r="G534" s="661"/>
      <c r="H534" s="661"/>
      <c r="I534" s="661"/>
      <c r="J534" s="46"/>
      <c r="K534" s="46"/>
      <c r="M534" s="42"/>
    </row>
    <row r="535" spans="1:83" ht="12.75" x14ac:dyDescent="0.2">
      <c r="A535" s="33" t="s">
        <v>148</v>
      </c>
      <c r="B535" s="664" t="s">
        <v>556</v>
      </c>
      <c r="C535" s="148">
        <v>1</v>
      </c>
      <c r="D535" s="665" t="s">
        <v>13</v>
      </c>
      <c r="E535" s="226">
        <v>1000</v>
      </c>
      <c r="F535" s="199" t="s">
        <v>262</v>
      </c>
      <c r="G535" s="666" t="s">
        <v>707</v>
      </c>
      <c r="H535" s="191">
        <v>1000</v>
      </c>
      <c r="I535" s="208" t="s">
        <v>301</v>
      </c>
      <c r="J535" s="128">
        <v>7.6388888888888895E-2</v>
      </c>
      <c r="K535" s="147">
        <v>8.6805555555555552E-2</v>
      </c>
      <c r="L535" s="41">
        <v>0.15000000000000002</v>
      </c>
      <c r="M535" s="42"/>
    </row>
    <row r="536" spans="1:83" ht="13.5" thickBot="1" x14ac:dyDescent="0.25">
      <c r="A536" s="35" t="s">
        <v>148</v>
      </c>
      <c r="B536" s="667" t="s">
        <v>556</v>
      </c>
      <c r="C536" s="149">
        <v>2</v>
      </c>
      <c r="D536" s="656" t="s">
        <v>13</v>
      </c>
      <c r="E536" s="123">
        <v>1000</v>
      </c>
      <c r="F536" s="127" t="s">
        <v>107</v>
      </c>
      <c r="G536" s="646" t="s">
        <v>707</v>
      </c>
      <c r="H536" s="135">
        <v>1000</v>
      </c>
      <c r="I536" s="134" t="s">
        <v>109</v>
      </c>
      <c r="J536" s="129">
        <v>0.11111111111111112</v>
      </c>
      <c r="K536" s="140">
        <v>9.0277777777777769E-3</v>
      </c>
      <c r="L536" s="41">
        <v>0.10949074074074075</v>
      </c>
      <c r="M536" s="42"/>
    </row>
    <row r="537" spans="1:83" s="50" customFormat="1" ht="12.75" x14ac:dyDescent="0.2">
      <c r="A537" s="35" t="s">
        <v>148</v>
      </c>
      <c r="B537" s="667" t="s">
        <v>556</v>
      </c>
      <c r="C537" s="149">
        <v>3</v>
      </c>
      <c r="D537" s="656" t="s">
        <v>708</v>
      </c>
      <c r="E537" s="123">
        <v>1000</v>
      </c>
      <c r="F537" s="127"/>
      <c r="G537" s="646" t="s">
        <v>707</v>
      </c>
      <c r="H537" s="135">
        <v>1000</v>
      </c>
      <c r="I537" s="134" t="s">
        <v>273</v>
      </c>
      <c r="J537" s="129">
        <v>0</v>
      </c>
      <c r="K537" s="140">
        <v>0</v>
      </c>
      <c r="L537" s="41">
        <v>0</v>
      </c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  <c r="AV537" s="42"/>
      <c r="AW537" s="42"/>
      <c r="AX537" s="42"/>
      <c r="AY537" s="4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  <c r="BM537" s="42"/>
      <c r="BN537" s="42"/>
      <c r="BO537" s="42"/>
      <c r="BP537" s="42"/>
      <c r="BQ537" s="42"/>
      <c r="BR537" s="42"/>
      <c r="BS537" s="42"/>
      <c r="BT537" s="42"/>
      <c r="BU537" s="42"/>
      <c r="BV537" s="42"/>
      <c r="BW537" s="42"/>
      <c r="BX537" s="42"/>
      <c r="BY537" s="42"/>
      <c r="BZ537" s="42"/>
      <c r="CA537" s="42"/>
      <c r="CB537" s="42"/>
      <c r="CC537" s="42"/>
      <c r="CD537" s="42"/>
      <c r="CE537" s="42"/>
    </row>
    <row r="538" spans="1:83" ht="12.75" x14ac:dyDescent="0.2">
      <c r="A538" s="35" t="s">
        <v>108</v>
      </c>
      <c r="B538" s="667" t="s">
        <v>556</v>
      </c>
      <c r="C538" s="149">
        <v>1</v>
      </c>
      <c r="D538" s="656" t="s">
        <v>13</v>
      </c>
      <c r="E538" s="123">
        <v>1000</v>
      </c>
      <c r="F538" s="127" t="s">
        <v>109</v>
      </c>
      <c r="G538" s="646" t="s">
        <v>15</v>
      </c>
      <c r="H538" s="135">
        <v>1000</v>
      </c>
      <c r="I538" s="134" t="s">
        <v>307</v>
      </c>
      <c r="J538" s="129">
        <v>0</v>
      </c>
      <c r="K538" s="140">
        <v>0</v>
      </c>
      <c r="L538" s="41">
        <v>0</v>
      </c>
      <c r="M538" s="42"/>
    </row>
    <row r="539" spans="1:83" ht="12.75" x14ac:dyDescent="0.2">
      <c r="A539" s="35" t="s">
        <v>108</v>
      </c>
      <c r="B539" s="667" t="s">
        <v>556</v>
      </c>
      <c r="C539" s="149">
        <v>2</v>
      </c>
      <c r="D539" s="656" t="s">
        <v>166</v>
      </c>
      <c r="E539" s="123">
        <v>1000</v>
      </c>
      <c r="F539" s="127" t="s">
        <v>248</v>
      </c>
      <c r="G539" s="646" t="s">
        <v>15</v>
      </c>
      <c r="H539" s="135">
        <v>1000</v>
      </c>
      <c r="I539" s="134" t="s">
        <v>262</v>
      </c>
      <c r="J539" s="129">
        <v>0</v>
      </c>
      <c r="K539" s="140">
        <v>0</v>
      </c>
      <c r="L539" s="41">
        <v>0</v>
      </c>
      <c r="M539" s="42"/>
    </row>
    <row r="540" spans="1:83" ht="12.75" x14ac:dyDescent="0.2">
      <c r="A540" s="35" t="s">
        <v>108</v>
      </c>
      <c r="B540" s="667" t="s">
        <v>556</v>
      </c>
      <c r="C540" s="149">
        <v>3</v>
      </c>
      <c r="D540" s="656" t="s">
        <v>13</v>
      </c>
      <c r="E540" s="123">
        <v>1000</v>
      </c>
      <c r="F540" s="127" t="s">
        <v>160</v>
      </c>
      <c r="G540" s="646" t="s">
        <v>709</v>
      </c>
      <c r="H540" s="135">
        <v>1000</v>
      </c>
      <c r="I540" s="134" t="s">
        <v>304</v>
      </c>
      <c r="J540" s="129">
        <v>0</v>
      </c>
      <c r="K540" s="140">
        <v>0</v>
      </c>
      <c r="L540" s="41">
        <v>0</v>
      </c>
      <c r="M540" s="42"/>
    </row>
    <row r="541" spans="1:83" ht="12.75" x14ac:dyDescent="0.2">
      <c r="A541" s="35" t="s">
        <v>108</v>
      </c>
      <c r="B541" s="667" t="s">
        <v>556</v>
      </c>
      <c r="C541" s="149">
        <v>4</v>
      </c>
      <c r="D541" s="656" t="s">
        <v>13</v>
      </c>
      <c r="E541" s="123">
        <v>630</v>
      </c>
      <c r="F541" s="127" t="s">
        <v>96</v>
      </c>
      <c r="G541" s="646" t="s">
        <v>15</v>
      </c>
      <c r="H541" s="135">
        <v>630</v>
      </c>
      <c r="I541" s="134" t="s">
        <v>98</v>
      </c>
      <c r="J541" s="129">
        <v>0</v>
      </c>
      <c r="K541" s="140">
        <v>0</v>
      </c>
      <c r="L541" s="41">
        <v>0</v>
      </c>
      <c r="M541" s="42"/>
    </row>
    <row r="542" spans="1:83" ht="12.75" x14ac:dyDescent="0.2">
      <c r="A542" s="35" t="s">
        <v>108</v>
      </c>
      <c r="B542" s="667" t="s">
        <v>556</v>
      </c>
      <c r="C542" s="149">
        <v>5</v>
      </c>
      <c r="D542" s="656" t="s">
        <v>13</v>
      </c>
      <c r="E542" s="123">
        <v>1000</v>
      </c>
      <c r="F542" s="127" t="s">
        <v>456</v>
      </c>
      <c r="G542" s="646" t="s">
        <v>15</v>
      </c>
      <c r="H542" s="135">
        <v>1000</v>
      </c>
      <c r="I542" s="134" t="s">
        <v>650</v>
      </c>
      <c r="J542" s="129">
        <v>0</v>
      </c>
      <c r="K542" s="140">
        <v>0</v>
      </c>
      <c r="L542" s="41">
        <v>0</v>
      </c>
      <c r="M542" s="42"/>
    </row>
    <row r="543" spans="1:83" ht="12.75" x14ac:dyDescent="0.2">
      <c r="A543" s="35" t="s">
        <v>108</v>
      </c>
      <c r="B543" s="667" t="s">
        <v>556</v>
      </c>
      <c r="C543" s="149">
        <v>6</v>
      </c>
      <c r="D543" s="656" t="s">
        <v>13</v>
      </c>
      <c r="E543" s="123">
        <v>1000</v>
      </c>
      <c r="F543" s="127" t="s">
        <v>273</v>
      </c>
      <c r="G543" s="646" t="s">
        <v>15</v>
      </c>
      <c r="H543" s="135">
        <v>1000</v>
      </c>
      <c r="I543" s="134" t="s">
        <v>235</v>
      </c>
      <c r="J543" s="129">
        <v>0</v>
      </c>
      <c r="K543" s="140">
        <v>0</v>
      </c>
      <c r="L543" s="41">
        <v>0</v>
      </c>
      <c r="M543" s="42"/>
    </row>
    <row r="544" spans="1:83" ht="12.75" x14ac:dyDescent="0.2">
      <c r="A544" s="35" t="s">
        <v>108</v>
      </c>
      <c r="B544" s="667" t="s">
        <v>556</v>
      </c>
      <c r="C544" s="149">
        <v>7</v>
      </c>
      <c r="D544" s="656" t="s">
        <v>13</v>
      </c>
      <c r="E544" s="123">
        <v>1000</v>
      </c>
      <c r="F544" s="127" t="s">
        <v>133</v>
      </c>
      <c r="G544" s="646" t="s">
        <v>15</v>
      </c>
      <c r="H544" s="135">
        <v>1000</v>
      </c>
      <c r="I544" s="134" t="s">
        <v>211</v>
      </c>
      <c r="J544" s="129">
        <v>0</v>
      </c>
      <c r="K544" s="140">
        <v>0</v>
      </c>
      <c r="L544" s="41">
        <v>0</v>
      </c>
      <c r="M544" s="42"/>
    </row>
    <row r="545" spans="1:83" ht="12.75" x14ac:dyDescent="0.2">
      <c r="A545" s="35" t="s">
        <v>108</v>
      </c>
      <c r="B545" s="667" t="s">
        <v>556</v>
      </c>
      <c r="C545" s="149">
        <v>8</v>
      </c>
      <c r="D545" s="656" t="s">
        <v>13</v>
      </c>
      <c r="E545" s="123">
        <v>1000</v>
      </c>
      <c r="F545" s="127" t="s">
        <v>559</v>
      </c>
      <c r="G545" s="646" t="s">
        <v>15</v>
      </c>
      <c r="H545" s="135">
        <v>1000</v>
      </c>
      <c r="I545" s="134" t="s">
        <v>247</v>
      </c>
      <c r="J545" s="129">
        <v>0</v>
      </c>
      <c r="K545" s="140">
        <v>0</v>
      </c>
      <c r="L545" s="41">
        <v>0</v>
      </c>
      <c r="M545" s="42"/>
    </row>
    <row r="546" spans="1:83" ht="12.75" x14ac:dyDescent="0.2">
      <c r="A546" s="35" t="s">
        <v>108</v>
      </c>
      <c r="B546" s="667" t="s">
        <v>556</v>
      </c>
      <c r="C546" s="149">
        <v>9</v>
      </c>
      <c r="D546" s="656" t="s">
        <v>13</v>
      </c>
      <c r="E546" s="123">
        <v>1000</v>
      </c>
      <c r="F546" s="127" t="s">
        <v>334</v>
      </c>
      <c r="G546" s="646" t="s">
        <v>15</v>
      </c>
      <c r="H546" s="135">
        <v>1000</v>
      </c>
      <c r="I546" s="134" t="s">
        <v>587</v>
      </c>
      <c r="J546" s="129">
        <v>0</v>
      </c>
      <c r="K546" s="140">
        <v>0</v>
      </c>
      <c r="L546" s="41">
        <v>0</v>
      </c>
      <c r="M546" s="42"/>
    </row>
    <row r="547" spans="1:83" ht="12.75" x14ac:dyDescent="0.2">
      <c r="A547" s="35" t="s">
        <v>108</v>
      </c>
      <c r="B547" s="667" t="s">
        <v>556</v>
      </c>
      <c r="C547" s="149">
        <v>10</v>
      </c>
      <c r="D547" s="656" t="s">
        <v>710</v>
      </c>
      <c r="E547" s="123">
        <v>1000</v>
      </c>
      <c r="F547" s="127" t="s">
        <v>162</v>
      </c>
      <c r="G547" s="646" t="s">
        <v>709</v>
      </c>
      <c r="H547" s="135">
        <v>1000</v>
      </c>
      <c r="I547" s="134" t="s">
        <v>605</v>
      </c>
      <c r="J547" s="129">
        <v>0</v>
      </c>
      <c r="K547" s="140">
        <v>0</v>
      </c>
      <c r="L547" s="41">
        <v>0</v>
      </c>
      <c r="M547" s="42"/>
    </row>
    <row r="548" spans="1:83" ht="12.75" x14ac:dyDescent="0.2">
      <c r="A548" s="35" t="s">
        <v>108</v>
      </c>
      <c r="B548" s="667" t="s">
        <v>556</v>
      </c>
      <c r="C548" s="149">
        <v>11</v>
      </c>
      <c r="D548" s="656" t="s">
        <v>710</v>
      </c>
      <c r="E548" s="123">
        <v>1000</v>
      </c>
      <c r="F548" s="127" t="s">
        <v>109</v>
      </c>
      <c r="G548" s="646" t="s">
        <v>711</v>
      </c>
      <c r="H548" s="135">
        <v>1000</v>
      </c>
      <c r="I548" s="134" t="s">
        <v>272</v>
      </c>
      <c r="J548" s="129">
        <v>0</v>
      </c>
      <c r="K548" s="140">
        <v>0</v>
      </c>
      <c r="L548" s="41">
        <v>0</v>
      </c>
      <c r="M548" s="42"/>
    </row>
    <row r="549" spans="1:83" ht="12.75" x14ac:dyDescent="0.2">
      <c r="A549" s="35" t="s">
        <v>108</v>
      </c>
      <c r="B549" s="667" t="s">
        <v>556</v>
      </c>
      <c r="C549" s="149">
        <v>12</v>
      </c>
      <c r="D549" s="656" t="s">
        <v>710</v>
      </c>
      <c r="E549" s="123">
        <v>630</v>
      </c>
      <c r="F549" s="127" t="s">
        <v>266</v>
      </c>
      <c r="G549" s="646" t="s">
        <v>709</v>
      </c>
      <c r="H549" s="135">
        <v>630</v>
      </c>
      <c r="I549" s="134" t="s">
        <v>561</v>
      </c>
      <c r="J549" s="129">
        <v>0</v>
      </c>
      <c r="K549" s="140">
        <v>0</v>
      </c>
      <c r="L549" s="41">
        <v>0</v>
      </c>
      <c r="M549" s="42"/>
    </row>
    <row r="550" spans="1:83" ht="13.5" thickBot="1" x14ac:dyDescent="0.25">
      <c r="A550" s="35" t="s">
        <v>108</v>
      </c>
      <c r="B550" s="667" t="s">
        <v>556</v>
      </c>
      <c r="C550" s="149">
        <v>14</v>
      </c>
      <c r="D550" s="656" t="s">
        <v>13</v>
      </c>
      <c r="E550" s="123">
        <v>630</v>
      </c>
      <c r="F550" s="127" t="s">
        <v>300</v>
      </c>
      <c r="G550" s="646" t="s">
        <v>15</v>
      </c>
      <c r="H550" s="135">
        <v>630</v>
      </c>
      <c r="I550" s="134" t="s">
        <v>304</v>
      </c>
      <c r="J550" s="129">
        <v>6.9444444444444448E-2</v>
      </c>
      <c r="K550" s="140">
        <v>8.4876543209876545E-2</v>
      </c>
      <c r="L550" s="41">
        <v>0.10324808935920046</v>
      </c>
      <c r="M550" s="42"/>
    </row>
    <row r="551" spans="1:83" s="55" customFormat="1" ht="13.5" thickBot="1" x14ac:dyDescent="0.25">
      <c r="A551" s="34" t="s">
        <v>108</v>
      </c>
      <c r="B551" s="668" t="s">
        <v>556</v>
      </c>
      <c r="C551" s="150">
        <v>15</v>
      </c>
      <c r="D551" s="669" t="s">
        <v>13</v>
      </c>
      <c r="E551" s="227">
        <v>630</v>
      </c>
      <c r="F551" s="200" t="s">
        <v>712</v>
      </c>
      <c r="G551" s="659" t="s">
        <v>15</v>
      </c>
      <c r="H551" s="192">
        <v>630</v>
      </c>
      <c r="I551" s="160" t="s">
        <v>713</v>
      </c>
      <c r="J551" s="133">
        <v>0</v>
      </c>
      <c r="K551" s="146">
        <v>0</v>
      </c>
      <c r="L551" s="41">
        <v>0</v>
      </c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2"/>
      <c r="AT551" s="42"/>
      <c r="AU551" s="42"/>
      <c r="AV551" s="42"/>
      <c r="AW551" s="42"/>
      <c r="AX551" s="42"/>
      <c r="AY551" s="4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  <c r="BM551" s="42"/>
      <c r="BN551" s="42"/>
      <c r="BO551" s="42"/>
      <c r="BP551" s="42"/>
      <c r="BQ551" s="42"/>
      <c r="BR551" s="42"/>
      <c r="BS551" s="42"/>
      <c r="BT551" s="42"/>
      <c r="BU551" s="42"/>
      <c r="BV551" s="42"/>
      <c r="BW551" s="42"/>
      <c r="BX551" s="42"/>
      <c r="BY551" s="42"/>
      <c r="BZ551" s="42"/>
      <c r="CA551" s="42"/>
      <c r="CB551" s="42"/>
      <c r="CC551" s="42"/>
      <c r="CD551" s="42"/>
      <c r="CE551" s="42"/>
    </row>
    <row r="552" spans="1:83" ht="20.25" x14ac:dyDescent="0.2">
      <c r="A552" s="61"/>
      <c r="B552" s="61"/>
      <c r="C552" s="57"/>
      <c r="D552" s="670"/>
      <c r="E552" s="60"/>
      <c r="F552" s="46"/>
      <c r="G552" s="43"/>
      <c r="H552" s="60"/>
      <c r="I552" s="46"/>
      <c r="J552" s="58"/>
      <c r="K552" s="58"/>
      <c r="M552" s="42"/>
    </row>
    <row r="553" spans="1:83" ht="14.25" x14ac:dyDescent="0.2">
      <c r="A553" s="61"/>
      <c r="B553" s="61"/>
      <c r="C553" s="59"/>
      <c r="D553" s="671" t="s">
        <v>157</v>
      </c>
      <c r="E553" s="60"/>
      <c r="F553" s="46"/>
      <c r="G553" s="62"/>
      <c r="H553" s="60"/>
      <c r="I553" s="46"/>
      <c r="J553" s="58"/>
      <c r="K553" s="58"/>
      <c r="M553" s="42"/>
    </row>
    <row r="554" spans="1:83" thickBot="1" x14ac:dyDescent="0.25">
      <c r="A554" s="61"/>
      <c r="B554" s="61"/>
      <c r="C554" s="57"/>
      <c r="D554" s="61"/>
      <c r="E554" s="60"/>
      <c r="F554" s="46"/>
      <c r="G554" s="62"/>
      <c r="H554" s="60"/>
      <c r="I554" s="46"/>
      <c r="J554" s="58"/>
      <c r="K554" s="58"/>
      <c r="M554" s="42"/>
    </row>
    <row r="555" spans="1:83" ht="12.75" x14ac:dyDescent="0.2">
      <c r="A555" s="33" t="s">
        <v>148</v>
      </c>
      <c r="B555" s="664" t="s">
        <v>556</v>
      </c>
      <c r="C555" s="148">
        <v>1</v>
      </c>
      <c r="D555" s="672" t="s">
        <v>13</v>
      </c>
      <c r="E555" s="673">
        <v>1000</v>
      </c>
      <c r="F555" s="32" t="s">
        <v>650</v>
      </c>
      <c r="G555" s="674" t="s">
        <v>15</v>
      </c>
      <c r="H555" s="191">
        <v>1000</v>
      </c>
      <c r="I555" s="208" t="s">
        <v>307</v>
      </c>
      <c r="J555" s="128">
        <v>3.4722222222222224E-2</v>
      </c>
      <c r="K555" s="147">
        <v>6.25E-2</v>
      </c>
      <c r="L555" s="41">
        <v>7.8009259259259264E-2</v>
      </c>
      <c r="M555" s="42"/>
    </row>
    <row r="556" spans="1:83" ht="12.75" x14ac:dyDescent="0.2">
      <c r="A556" s="35" t="s">
        <v>108</v>
      </c>
      <c r="B556" s="667" t="s">
        <v>556</v>
      </c>
      <c r="C556" s="149" t="s">
        <v>155</v>
      </c>
      <c r="D556" s="158" t="s">
        <v>152</v>
      </c>
      <c r="E556" s="675">
        <v>250</v>
      </c>
      <c r="F556" s="676" t="s">
        <v>301</v>
      </c>
      <c r="G556" s="677" t="s">
        <v>47</v>
      </c>
      <c r="H556" s="135">
        <v>250</v>
      </c>
      <c r="I556" s="134" t="s">
        <v>133</v>
      </c>
      <c r="J556" s="129">
        <v>0</v>
      </c>
      <c r="K556" s="140">
        <v>0</v>
      </c>
      <c r="L556" s="41">
        <v>0</v>
      </c>
      <c r="M556" s="42"/>
    </row>
    <row r="557" spans="1:83" ht="12.75" x14ac:dyDescent="0.2">
      <c r="A557" s="35" t="s">
        <v>108</v>
      </c>
      <c r="B557" s="667" t="s">
        <v>556</v>
      </c>
      <c r="C557" s="149">
        <v>1</v>
      </c>
      <c r="D557" s="158" t="s">
        <v>13</v>
      </c>
      <c r="E557" s="675">
        <v>630</v>
      </c>
      <c r="F557" s="676" t="s">
        <v>204</v>
      </c>
      <c r="G557" s="677" t="s">
        <v>15</v>
      </c>
      <c r="H557" s="135">
        <v>630</v>
      </c>
      <c r="I557" s="134" t="s">
        <v>119</v>
      </c>
      <c r="J557" s="129">
        <v>0</v>
      </c>
      <c r="K557" s="140">
        <v>0</v>
      </c>
      <c r="L557" s="41">
        <v>0</v>
      </c>
      <c r="M557" s="42"/>
    </row>
    <row r="558" spans="1:83" ht="12.75" x14ac:dyDescent="0.2">
      <c r="A558" s="35" t="s">
        <v>108</v>
      </c>
      <c r="B558" s="667" t="s">
        <v>556</v>
      </c>
      <c r="C558" s="149">
        <v>2</v>
      </c>
      <c r="D558" s="158" t="s">
        <v>13</v>
      </c>
      <c r="E558" s="675">
        <v>630</v>
      </c>
      <c r="F558" s="676" t="s">
        <v>121</v>
      </c>
      <c r="G558" s="677" t="s">
        <v>15</v>
      </c>
      <c r="H558" s="135">
        <v>630</v>
      </c>
      <c r="I558" s="134" t="s">
        <v>327</v>
      </c>
      <c r="J558" s="129">
        <v>0.11243386243386244</v>
      </c>
      <c r="K558" s="140">
        <v>7.716049382716049E-2</v>
      </c>
      <c r="L558" s="41">
        <v>0.17159024103468548</v>
      </c>
      <c r="M558" s="42"/>
    </row>
    <row r="559" spans="1:83" ht="12.75" x14ac:dyDescent="0.2">
      <c r="A559" s="35" t="s">
        <v>108</v>
      </c>
      <c r="B559" s="667" t="s">
        <v>556</v>
      </c>
      <c r="C559" s="149">
        <v>3</v>
      </c>
      <c r="D559" s="158" t="s">
        <v>710</v>
      </c>
      <c r="E559" s="675">
        <v>630</v>
      </c>
      <c r="F559" s="676" t="s">
        <v>618</v>
      </c>
      <c r="G559" s="678" t="s">
        <v>714</v>
      </c>
      <c r="H559" s="135">
        <v>630</v>
      </c>
      <c r="I559" s="134"/>
      <c r="J559" s="129">
        <v>0</v>
      </c>
      <c r="K559" s="140">
        <v>0</v>
      </c>
      <c r="L559" s="41">
        <v>0</v>
      </c>
      <c r="M559" s="42"/>
    </row>
    <row r="560" spans="1:83" ht="12.75" x14ac:dyDescent="0.2">
      <c r="A560" s="35" t="s">
        <v>108</v>
      </c>
      <c r="B560" s="667" t="s">
        <v>556</v>
      </c>
      <c r="C560" s="149">
        <v>4</v>
      </c>
      <c r="D560" s="158" t="s">
        <v>13</v>
      </c>
      <c r="E560" s="675">
        <v>250</v>
      </c>
      <c r="F560" s="676" t="s">
        <v>121</v>
      </c>
      <c r="G560" s="677" t="s">
        <v>15</v>
      </c>
      <c r="H560" s="135">
        <v>250</v>
      </c>
      <c r="I560" s="134" t="s">
        <v>121</v>
      </c>
      <c r="J560" s="129">
        <v>0.16944444444444445</v>
      </c>
      <c r="K560" s="140">
        <v>0</v>
      </c>
      <c r="L560" s="41">
        <v>0.15648148148148147</v>
      </c>
      <c r="M560" s="42"/>
    </row>
    <row r="561" spans="1:83" ht="12.75" x14ac:dyDescent="0.2">
      <c r="A561" s="35" t="s">
        <v>108</v>
      </c>
      <c r="B561" s="667" t="s">
        <v>556</v>
      </c>
      <c r="C561" s="149">
        <v>5</v>
      </c>
      <c r="D561" s="158" t="s">
        <v>710</v>
      </c>
      <c r="E561" s="675">
        <v>160</v>
      </c>
      <c r="F561" s="676" t="s">
        <v>109</v>
      </c>
      <c r="G561" s="677" t="s">
        <v>709</v>
      </c>
      <c r="H561" s="135">
        <v>160</v>
      </c>
      <c r="I561" s="134" t="s">
        <v>307</v>
      </c>
      <c r="J561" s="129">
        <v>0.12152777777777778</v>
      </c>
      <c r="K561" s="140">
        <v>0.28645833333333331</v>
      </c>
      <c r="L561" s="41">
        <v>0.34866898148148145</v>
      </c>
      <c r="M561" s="42"/>
    </row>
    <row r="562" spans="1:83" ht="13.5" thickBot="1" x14ac:dyDescent="0.25">
      <c r="A562" s="35" t="s">
        <v>108</v>
      </c>
      <c r="B562" s="667" t="s">
        <v>556</v>
      </c>
      <c r="C562" s="149">
        <v>6</v>
      </c>
      <c r="D562" s="158" t="s">
        <v>710</v>
      </c>
      <c r="E562" s="675">
        <v>400</v>
      </c>
      <c r="F562" s="676" t="s">
        <v>327</v>
      </c>
      <c r="G562" s="677" t="s">
        <v>709</v>
      </c>
      <c r="H562" s="135">
        <v>400</v>
      </c>
      <c r="I562" s="134" t="s">
        <v>107</v>
      </c>
      <c r="J562" s="129">
        <v>0.18402777777777779</v>
      </c>
      <c r="K562" s="140">
        <v>7.2916666666666671E-2</v>
      </c>
      <c r="L562" s="41">
        <v>0.21759259259259262</v>
      </c>
      <c r="M562" s="42"/>
    </row>
    <row r="563" spans="1:83" s="50" customFormat="1" ht="13.5" thickBot="1" x14ac:dyDescent="0.25">
      <c r="A563" s="34" t="s">
        <v>108</v>
      </c>
      <c r="B563" s="668" t="s">
        <v>556</v>
      </c>
      <c r="C563" s="150">
        <v>7</v>
      </c>
      <c r="D563" s="159" t="s">
        <v>710</v>
      </c>
      <c r="E563" s="679">
        <v>250</v>
      </c>
      <c r="F563" s="680" t="s">
        <v>597</v>
      </c>
      <c r="G563" s="606" t="s">
        <v>15</v>
      </c>
      <c r="H563" s="192">
        <v>250</v>
      </c>
      <c r="I563" s="160" t="s">
        <v>597</v>
      </c>
      <c r="J563" s="133">
        <v>0.21388888888888891</v>
      </c>
      <c r="K563" s="146">
        <v>0</v>
      </c>
      <c r="L563" s="41">
        <v>0.17592592592592596</v>
      </c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  <c r="AS563" s="42"/>
      <c r="AT563" s="42"/>
      <c r="AU563" s="42"/>
      <c r="AV563" s="42"/>
      <c r="AW563" s="42"/>
      <c r="AX563" s="42"/>
      <c r="AY563" s="42"/>
      <c r="AZ563" s="42"/>
      <c r="BA563" s="42"/>
      <c r="BB563" s="42"/>
      <c r="BC563" s="42"/>
      <c r="BD563" s="42"/>
      <c r="BE563" s="42"/>
      <c r="BF563" s="42"/>
      <c r="BG563" s="42"/>
      <c r="BH563" s="42"/>
      <c r="BI563" s="42"/>
      <c r="BJ563" s="42"/>
      <c r="BK563" s="42"/>
      <c r="BL563" s="42"/>
      <c r="BM563" s="42"/>
      <c r="BN563" s="42"/>
      <c r="BO563" s="42"/>
      <c r="BP563" s="42"/>
      <c r="BQ563" s="42"/>
      <c r="BR563" s="42"/>
      <c r="BS563" s="42"/>
      <c r="BT563" s="42"/>
      <c r="BU563" s="42"/>
      <c r="BV563" s="42"/>
      <c r="BW563" s="42"/>
      <c r="BX563" s="42"/>
      <c r="BY563" s="42"/>
      <c r="BZ563" s="42"/>
      <c r="CA563" s="42"/>
      <c r="CB563" s="42"/>
      <c r="CC563" s="42"/>
      <c r="CD563" s="42"/>
      <c r="CE563" s="42"/>
    </row>
    <row r="564" spans="1:83" s="42" customFormat="1" ht="14.25" x14ac:dyDescent="0.2">
      <c r="A564" s="61"/>
      <c r="B564" s="61"/>
      <c r="C564" s="57"/>
      <c r="D564" s="61"/>
      <c r="E564" s="60"/>
      <c r="F564" s="46"/>
      <c r="G564" s="62"/>
      <c r="H564" s="60"/>
      <c r="I564" s="46"/>
      <c r="J564" s="58"/>
      <c r="K564" s="58"/>
      <c r="L564" s="41"/>
    </row>
    <row r="565" spans="1:83" ht="14.25" x14ac:dyDescent="0.2">
      <c r="A565" s="61"/>
      <c r="B565" s="61"/>
      <c r="C565" s="57"/>
      <c r="D565" s="671" t="s">
        <v>150</v>
      </c>
      <c r="E565" s="60"/>
      <c r="F565" s="46"/>
      <c r="G565" s="43"/>
      <c r="H565" s="60"/>
      <c r="I565" s="46"/>
      <c r="J565" s="58"/>
      <c r="K565" s="58"/>
      <c r="M565" s="42"/>
    </row>
    <row r="566" spans="1:83" thickBot="1" x14ac:dyDescent="0.25">
      <c r="A566" s="61"/>
      <c r="B566" s="61"/>
      <c r="C566" s="57"/>
      <c r="D566" s="61"/>
      <c r="E566" s="60"/>
      <c r="F566" s="46"/>
      <c r="G566" s="62"/>
      <c r="H566" s="60"/>
      <c r="I566" s="46"/>
      <c r="J566" s="58"/>
      <c r="K566" s="58"/>
      <c r="M566" s="42"/>
    </row>
    <row r="567" spans="1:83" ht="12.75" x14ac:dyDescent="0.2">
      <c r="A567" s="33" t="s">
        <v>148</v>
      </c>
      <c r="B567" s="664" t="s">
        <v>556</v>
      </c>
      <c r="C567" s="148">
        <v>321</v>
      </c>
      <c r="D567" s="665" t="s">
        <v>13</v>
      </c>
      <c r="E567" s="591">
        <v>1000</v>
      </c>
      <c r="F567" s="175" t="s">
        <v>144</v>
      </c>
      <c r="G567" s="592" t="s">
        <v>15</v>
      </c>
      <c r="H567" s="191">
        <v>1000</v>
      </c>
      <c r="I567" s="175" t="s">
        <v>109</v>
      </c>
      <c r="J567" s="128">
        <v>4.9305555555555554E-2</v>
      </c>
      <c r="K567" s="147">
        <v>6.25E-2</v>
      </c>
      <c r="L567" s="41">
        <v>9.8379629629629622E-2</v>
      </c>
      <c r="M567" s="42"/>
    </row>
    <row r="568" spans="1:83" ht="12.75" x14ac:dyDescent="0.2">
      <c r="A568" s="35" t="s">
        <v>148</v>
      </c>
      <c r="B568" s="667" t="s">
        <v>556</v>
      </c>
      <c r="C568" s="149">
        <v>322</v>
      </c>
      <c r="D568" s="656" t="s">
        <v>13</v>
      </c>
      <c r="E568" s="138">
        <v>1000</v>
      </c>
      <c r="F568" s="136"/>
      <c r="G568" s="681" t="s">
        <v>15</v>
      </c>
      <c r="H568" s="135">
        <v>1000</v>
      </c>
      <c r="I568" s="136" t="s">
        <v>231</v>
      </c>
      <c r="J568" s="129">
        <v>6.9444444444444447E-4</v>
      </c>
      <c r="K568" s="140">
        <v>0.10625</v>
      </c>
      <c r="L568" s="41">
        <v>7.3842592592592599E-2</v>
      </c>
      <c r="M568" s="42"/>
    </row>
    <row r="569" spans="1:83" ht="12.75" x14ac:dyDescent="0.2">
      <c r="A569" s="35" t="s">
        <v>108</v>
      </c>
      <c r="B569" s="667" t="s">
        <v>556</v>
      </c>
      <c r="C569" s="149">
        <v>323</v>
      </c>
      <c r="D569" s="656" t="s">
        <v>13</v>
      </c>
      <c r="E569" s="138">
        <v>1250</v>
      </c>
      <c r="F569" s="136" t="s">
        <v>163</v>
      </c>
      <c r="G569" s="681" t="s">
        <v>15</v>
      </c>
      <c r="H569" s="135">
        <v>1250</v>
      </c>
      <c r="I569" s="136" t="s">
        <v>242</v>
      </c>
      <c r="J569" s="129">
        <v>4.6666666666666669E-2</v>
      </c>
      <c r="K569" s="140">
        <v>0.18611111111111112</v>
      </c>
      <c r="L569" s="41">
        <v>0.19907407407407407</v>
      </c>
      <c r="M569" s="42"/>
    </row>
    <row r="570" spans="1:83" ht="12.75" x14ac:dyDescent="0.2">
      <c r="A570" s="35" t="s">
        <v>108</v>
      </c>
      <c r="B570" s="667" t="s">
        <v>556</v>
      </c>
      <c r="C570" s="149">
        <v>324</v>
      </c>
      <c r="D570" s="656" t="s">
        <v>13</v>
      </c>
      <c r="E570" s="138">
        <v>1250</v>
      </c>
      <c r="F570" s="136" t="s">
        <v>242</v>
      </c>
      <c r="G570" s="681" t="s">
        <v>15</v>
      </c>
      <c r="H570" s="135">
        <v>1250</v>
      </c>
      <c r="I570" s="136" t="s">
        <v>231</v>
      </c>
      <c r="J570" s="129">
        <v>7.6666666666666675E-2</v>
      </c>
      <c r="K570" s="140">
        <v>0.09</v>
      </c>
      <c r="L570" s="41">
        <v>0.14148148148148149</v>
      </c>
      <c r="M570" s="42"/>
    </row>
    <row r="571" spans="1:83" ht="12.75" x14ac:dyDescent="0.2">
      <c r="A571" s="35" t="s">
        <v>108</v>
      </c>
      <c r="B571" s="667" t="s">
        <v>556</v>
      </c>
      <c r="C571" s="149">
        <v>325</v>
      </c>
      <c r="D571" s="656" t="s">
        <v>13</v>
      </c>
      <c r="E571" s="138">
        <v>630</v>
      </c>
      <c r="F571" s="136" t="s">
        <v>125</v>
      </c>
      <c r="G571" s="681" t="s">
        <v>15</v>
      </c>
      <c r="H571" s="135">
        <v>630</v>
      </c>
      <c r="I571" s="136" t="s">
        <v>307</v>
      </c>
      <c r="J571" s="129">
        <v>8.8183421516754845E-3</v>
      </c>
      <c r="K571" s="140">
        <v>6.2830687830687834E-2</v>
      </c>
      <c r="L571" s="41">
        <v>6.5770135214579653E-2</v>
      </c>
      <c r="M571" s="42"/>
    </row>
    <row r="572" spans="1:83" ht="12.75" x14ac:dyDescent="0.2">
      <c r="A572" s="35" t="s">
        <v>108</v>
      </c>
      <c r="B572" s="667" t="s">
        <v>556</v>
      </c>
      <c r="C572" s="149">
        <v>326</v>
      </c>
      <c r="D572" s="656" t="s">
        <v>13</v>
      </c>
      <c r="E572" s="138">
        <v>1000</v>
      </c>
      <c r="F572" s="136" t="s">
        <v>561</v>
      </c>
      <c r="G572" s="681" t="s">
        <v>15</v>
      </c>
      <c r="H572" s="135">
        <v>1000</v>
      </c>
      <c r="I572" s="136" t="s">
        <v>162</v>
      </c>
      <c r="J572" s="129">
        <v>8.6805555555555552E-2</v>
      </c>
      <c r="K572" s="140">
        <v>6.9444444444444448E-2</v>
      </c>
      <c r="L572" s="41">
        <v>0.14027777777777778</v>
      </c>
      <c r="M572" s="42"/>
    </row>
    <row r="573" spans="1:83" ht="12.75" x14ac:dyDescent="0.2">
      <c r="A573" s="35" t="s">
        <v>108</v>
      </c>
      <c r="B573" s="667" t="s">
        <v>556</v>
      </c>
      <c r="C573" s="149">
        <v>327</v>
      </c>
      <c r="D573" s="656" t="s">
        <v>13</v>
      </c>
      <c r="E573" s="138">
        <v>1000</v>
      </c>
      <c r="F573" s="136" t="s">
        <v>107</v>
      </c>
      <c r="G573" s="681" t="s">
        <v>15</v>
      </c>
      <c r="H573" s="135">
        <v>1000</v>
      </c>
      <c r="I573" s="136" t="s">
        <v>107</v>
      </c>
      <c r="J573" s="129">
        <v>0.11180555555555556</v>
      </c>
      <c r="K573" s="140">
        <v>7.9166666666666677E-2</v>
      </c>
      <c r="L573" s="41">
        <v>0.16157407407407409</v>
      </c>
      <c r="M573" s="42"/>
    </row>
    <row r="574" spans="1:83" ht="12.75" x14ac:dyDescent="0.2">
      <c r="A574" s="35" t="s">
        <v>108</v>
      </c>
      <c r="B574" s="667" t="s">
        <v>556</v>
      </c>
      <c r="C574" s="149">
        <v>328</v>
      </c>
      <c r="D574" s="656" t="s">
        <v>13</v>
      </c>
      <c r="E574" s="138">
        <v>1250</v>
      </c>
      <c r="F574" s="136" t="s">
        <v>154</v>
      </c>
      <c r="G574" s="681" t="s">
        <v>15</v>
      </c>
      <c r="H574" s="135">
        <v>1250</v>
      </c>
      <c r="I574" s="136" t="s">
        <v>104</v>
      </c>
      <c r="J574" s="129">
        <v>6.7222222222222225E-2</v>
      </c>
      <c r="K574" s="140">
        <v>9.1111111111111129E-2</v>
      </c>
      <c r="L574" s="41">
        <v>0.14500000000000002</v>
      </c>
      <c r="M574" s="42"/>
    </row>
    <row r="575" spans="1:83" ht="12.75" x14ac:dyDescent="0.2">
      <c r="A575" s="35" t="s">
        <v>108</v>
      </c>
      <c r="B575" s="667" t="s">
        <v>556</v>
      </c>
      <c r="C575" s="149">
        <v>329</v>
      </c>
      <c r="D575" s="656" t="s">
        <v>13</v>
      </c>
      <c r="E575" s="138">
        <v>1250</v>
      </c>
      <c r="F575" s="136" t="s">
        <v>206</v>
      </c>
      <c r="G575" s="681" t="s">
        <v>15</v>
      </c>
      <c r="H575" s="135">
        <v>1250</v>
      </c>
      <c r="I575" s="136" t="s">
        <v>231</v>
      </c>
      <c r="J575" s="129">
        <v>6.8333333333333343E-2</v>
      </c>
      <c r="K575" s="140">
        <v>7.8888888888888897E-2</v>
      </c>
      <c r="L575" s="41">
        <v>0.12851851851851853</v>
      </c>
      <c r="M575" s="42"/>
    </row>
    <row r="576" spans="1:83" ht="12.75" x14ac:dyDescent="0.2">
      <c r="A576" s="35" t="s">
        <v>108</v>
      </c>
      <c r="B576" s="667" t="s">
        <v>556</v>
      </c>
      <c r="C576" s="149">
        <v>3210</v>
      </c>
      <c r="D576" s="656" t="s">
        <v>13</v>
      </c>
      <c r="E576" s="138">
        <v>1000</v>
      </c>
      <c r="F576" s="136" t="s">
        <v>242</v>
      </c>
      <c r="G576" s="681" t="s">
        <v>715</v>
      </c>
      <c r="H576" s="135">
        <v>1000</v>
      </c>
      <c r="I576" s="136" t="s">
        <v>231</v>
      </c>
      <c r="J576" s="129">
        <v>3.4027777777777782E-2</v>
      </c>
      <c r="K576" s="140">
        <v>4.8611111111111119E-2</v>
      </c>
      <c r="L576" s="41">
        <v>6.4120370370370369E-2</v>
      </c>
      <c r="M576" s="42"/>
    </row>
    <row r="577" spans="1:83" ht="13.5" thickBot="1" x14ac:dyDescent="0.25">
      <c r="A577" s="34" t="s">
        <v>108</v>
      </c>
      <c r="B577" s="668" t="s">
        <v>556</v>
      </c>
      <c r="C577" s="150">
        <v>3211</v>
      </c>
      <c r="D577" s="669" t="s">
        <v>716</v>
      </c>
      <c r="E577" s="596">
        <v>1000</v>
      </c>
      <c r="F577" s="137"/>
      <c r="G577" s="682" t="s">
        <v>70</v>
      </c>
      <c r="H577" s="192">
        <v>1000</v>
      </c>
      <c r="I577" s="137"/>
      <c r="J577" s="133">
        <v>7.9861111111111119E-2</v>
      </c>
      <c r="K577" s="146">
        <v>6.1111111111111109E-2</v>
      </c>
      <c r="L577" s="41">
        <v>8.9583333333333334E-2</v>
      </c>
      <c r="M577" s="42"/>
    </row>
    <row r="578" spans="1:83" ht="12.75" x14ac:dyDescent="0.2">
      <c r="A578" s="60"/>
      <c r="B578" s="61"/>
      <c r="C578" s="57"/>
      <c r="D578" s="61"/>
      <c r="E578" s="60"/>
      <c r="F578" s="46"/>
      <c r="G578" s="62"/>
      <c r="H578" s="60"/>
      <c r="I578" s="46"/>
      <c r="J578" s="42"/>
      <c r="K578" s="42"/>
      <c r="M578" s="42"/>
    </row>
    <row r="579" spans="1:83" ht="14.25" x14ac:dyDescent="0.2">
      <c r="A579" s="60"/>
      <c r="B579" s="61"/>
      <c r="C579" s="57"/>
      <c r="D579" s="662" t="s">
        <v>135</v>
      </c>
      <c r="E579" s="60"/>
      <c r="F579" s="46"/>
      <c r="G579" s="43"/>
      <c r="H579" s="60"/>
      <c r="I579" s="46"/>
      <c r="J579" s="42"/>
      <c r="K579" s="42"/>
      <c r="M579" s="42"/>
    </row>
    <row r="580" spans="1:83" ht="13.5" thickBot="1" x14ac:dyDescent="0.25">
      <c r="A580" s="60"/>
      <c r="B580" s="61"/>
      <c r="C580" s="57"/>
      <c r="D580" s="61"/>
      <c r="E580" s="60"/>
      <c r="F580" s="46"/>
      <c r="G580" s="61"/>
      <c r="H580" s="60"/>
      <c r="I580" s="46"/>
      <c r="J580" s="42"/>
      <c r="K580" s="42"/>
      <c r="M580" s="42"/>
    </row>
    <row r="581" spans="1:83" ht="13.5" thickBot="1" x14ac:dyDescent="0.25">
      <c r="A581" s="33" t="s">
        <v>108</v>
      </c>
      <c r="B581" s="683" t="s">
        <v>556</v>
      </c>
      <c r="C581" s="103">
        <v>821</v>
      </c>
      <c r="D581" s="683" t="s">
        <v>13</v>
      </c>
      <c r="E581" s="673">
        <v>1250</v>
      </c>
      <c r="F581" s="32" t="s">
        <v>105</v>
      </c>
      <c r="G581" s="684" t="s">
        <v>715</v>
      </c>
      <c r="H581" s="673">
        <v>1250</v>
      </c>
      <c r="I581" s="199" t="s">
        <v>257</v>
      </c>
      <c r="J581" s="128">
        <v>9.9999999999999992E-2</v>
      </c>
      <c r="K581" s="128">
        <v>6.277777777777778E-2</v>
      </c>
      <c r="L581" s="41">
        <v>0.12055555555555558</v>
      </c>
      <c r="M581" s="42"/>
    </row>
    <row r="582" spans="1:83" s="50" customFormat="1" ht="12.75" x14ac:dyDescent="0.2">
      <c r="A582" s="35" t="s">
        <v>108</v>
      </c>
      <c r="B582" s="685" t="s">
        <v>556</v>
      </c>
      <c r="C582" s="47">
        <v>822</v>
      </c>
      <c r="D582" s="685" t="s">
        <v>13</v>
      </c>
      <c r="E582" s="675">
        <v>250</v>
      </c>
      <c r="F582" s="676" t="s">
        <v>351</v>
      </c>
      <c r="G582" s="686" t="s">
        <v>715</v>
      </c>
      <c r="H582" s="675">
        <v>250</v>
      </c>
      <c r="I582" s="127" t="s">
        <v>231</v>
      </c>
      <c r="J582" s="129">
        <v>3.6111111111111108E-2</v>
      </c>
      <c r="K582" s="129">
        <v>8.3333333333333332E-3</v>
      </c>
      <c r="L582" s="41">
        <v>4.0740740740740744E-2</v>
      </c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2"/>
      <c r="AT582" s="42"/>
      <c r="AU582" s="42"/>
      <c r="AV582" s="42"/>
      <c r="AW582" s="42"/>
      <c r="AX582" s="42"/>
      <c r="AY582" s="42"/>
      <c r="AZ582" s="42"/>
      <c r="BA582" s="42"/>
      <c r="BB582" s="42"/>
      <c r="BC582" s="42"/>
      <c r="BD582" s="42"/>
      <c r="BE582" s="42"/>
      <c r="BF582" s="42"/>
      <c r="BG582" s="42"/>
      <c r="BH582" s="42"/>
      <c r="BI582" s="42"/>
      <c r="BJ582" s="42"/>
      <c r="BK582" s="42"/>
      <c r="BL582" s="42"/>
      <c r="BM582" s="42"/>
      <c r="BN582" s="42"/>
      <c r="BO582" s="42"/>
      <c r="BP582" s="42"/>
      <c r="BQ582" s="42"/>
      <c r="BR582" s="42"/>
      <c r="BS582" s="42"/>
      <c r="BT582" s="42"/>
      <c r="BU582" s="42"/>
      <c r="BV582" s="42"/>
      <c r="BW582" s="42"/>
      <c r="BX582" s="42"/>
      <c r="BY582" s="42"/>
      <c r="BZ582" s="42"/>
      <c r="CA582" s="42"/>
      <c r="CB582" s="42"/>
      <c r="CC582" s="42"/>
      <c r="CD582" s="42"/>
      <c r="CE582" s="42"/>
    </row>
    <row r="583" spans="1:83" ht="12.75" x14ac:dyDescent="0.2">
      <c r="A583" s="35" t="s">
        <v>108</v>
      </c>
      <c r="B583" s="685" t="s">
        <v>556</v>
      </c>
      <c r="C583" s="47">
        <v>823</v>
      </c>
      <c r="D583" s="685" t="s">
        <v>13</v>
      </c>
      <c r="E583" s="675">
        <v>1250</v>
      </c>
      <c r="F583" s="676" t="s">
        <v>110</v>
      </c>
      <c r="G583" s="686" t="s">
        <v>715</v>
      </c>
      <c r="H583" s="675">
        <v>1250</v>
      </c>
      <c r="I583" s="127" t="s">
        <v>154</v>
      </c>
      <c r="J583" s="129">
        <v>0.13555555555555557</v>
      </c>
      <c r="K583" s="129">
        <v>0.13722222222222222</v>
      </c>
      <c r="L583" s="41">
        <v>0.23111111111111113</v>
      </c>
      <c r="M583" s="42"/>
    </row>
    <row r="584" spans="1:83" ht="13.5" thickBot="1" x14ac:dyDescent="0.25">
      <c r="A584" s="35" t="s">
        <v>108</v>
      </c>
      <c r="B584" s="685" t="s">
        <v>556</v>
      </c>
      <c r="C584" s="47">
        <v>824</v>
      </c>
      <c r="D584" s="685" t="s">
        <v>13</v>
      </c>
      <c r="E584" s="675">
        <v>1000</v>
      </c>
      <c r="F584" s="676" t="s">
        <v>231</v>
      </c>
      <c r="G584" s="686" t="s">
        <v>715</v>
      </c>
      <c r="H584" s="675">
        <v>1000</v>
      </c>
      <c r="I584" s="127"/>
      <c r="J584" s="129">
        <v>8.3333333333333329E-2</v>
      </c>
      <c r="K584" s="129">
        <v>0.12291666666666666</v>
      </c>
      <c r="L584" s="41">
        <v>0.13750000000000001</v>
      </c>
      <c r="M584" s="42"/>
    </row>
    <row r="585" spans="1:83" s="50" customFormat="1" ht="13.5" thickBot="1" x14ac:dyDescent="0.25">
      <c r="A585" s="34" t="s">
        <v>108</v>
      </c>
      <c r="B585" s="687" t="s">
        <v>556</v>
      </c>
      <c r="C585" s="102">
        <v>825</v>
      </c>
      <c r="D585" s="687" t="s">
        <v>13</v>
      </c>
      <c r="E585" s="679">
        <v>1250</v>
      </c>
      <c r="F585" s="680" t="s">
        <v>105</v>
      </c>
      <c r="G585" s="688" t="s">
        <v>715</v>
      </c>
      <c r="H585" s="102">
        <v>825</v>
      </c>
      <c r="I585" s="200" t="s">
        <v>154</v>
      </c>
      <c r="J585" s="133">
        <v>5.3888888888888896E-2</v>
      </c>
      <c r="K585" s="133">
        <v>0.12457912457912458</v>
      </c>
      <c r="L585" s="41">
        <v>0.15716610549943882</v>
      </c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2"/>
      <c r="AT585" s="42"/>
      <c r="AU585" s="42"/>
      <c r="AV585" s="42"/>
      <c r="AW585" s="42"/>
      <c r="AX585" s="42"/>
      <c r="AY585" s="4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  <c r="BM585" s="42"/>
      <c r="BN585" s="42"/>
      <c r="BO585" s="42"/>
      <c r="BP585" s="42"/>
      <c r="BQ585" s="42"/>
      <c r="BR585" s="42"/>
      <c r="BS585" s="42"/>
      <c r="BT585" s="42"/>
      <c r="BU585" s="42"/>
      <c r="BV585" s="42"/>
      <c r="BW585" s="42"/>
      <c r="BX585" s="42"/>
      <c r="BY585" s="42"/>
      <c r="BZ585" s="42"/>
      <c r="CA585" s="42"/>
      <c r="CB585" s="42"/>
      <c r="CC585" s="42"/>
      <c r="CD585" s="42"/>
      <c r="CE585" s="42"/>
    </row>
    <row r="586" spans="1:83" x14ac:dyDescent="0.25">
      <c r="G586" s="43"/>
      <c r="M586" s="42"/>
    </row>
    <row r="587" spans="1:83" x14ac:dyDescent="0.25">
      <c r="D587" s="662" t="s">
        <v>129</v>
      </c>
      <c r="M587" s="42"/>
    </row>
    <row r="588" spans="1:83" ht="15.75" thickBot="1" x14ac:dyDescent="0.3">
      <c r="M588" s="42"/>
    </row>
    <row r="589" spans="1:83" ht="12.75" x14ac:dyDescent="0.2">
      <c r="A589" s="689" t="s">
        <v>108</v>
      </c>
      <c r="B589" s="683" t="s">
        <v>556</v>
      </c>
      <c r="C589" s="103">
        <v>221</v>
      </c>
      <c r="D589" s="683" t="s">
        <v>13</v>
      </c>
      <c r="E589" s="673">
        <v>1250</v>
      </c>
      <c r="F589" s="32" t="s">
        <v>300</v>
      </c>
      <c r="G589" s="684" t="s">
        <v>715</v>
      </c>
      <c r="H589" s="673">
        <v>1250</v>
      </c>
      <c r="I589" s="199" t="s">
        <v>202</v>
      </c>
      <c r="J589" s="128">
        <v>6.8333333333333343E-2</v>
      </c>
      <c r="K589" s="128">
        <v>0.10555555555555556</v>
      </c>
      <c r="L589" s="41">
        <v>0.14944444444444444</v>
      </c>
      <c r="M589" s="42"/>
    </row>
    <row r="590" spans="1:83" ht="12.75" x14ac:dyDescent="0.2">
      <c r="A590" s="690" t="s">
        <v>108</v>
      </c>
      <c r="B590" s="685" t="s">
        <v>556</v>
      </c>
      <c r="C590" s="47">
        <v>222</v>
      </c>
      <c r="D590" s="685" t="s">
        <v>13</v>
      </c>
      <c r="E590" s="675">
        <v>1250</v>
      </c>
      <c r="F590" s="676" t="s">
        <v>111</v>
      </c>
      <c r="G590" s="686" t="s">
        <v>715</v>
      </c>
      <c r="H590" s="675">
        <v>1250</v>
      </c>
      <c r="I590" s="127" t="s">
        <v>143</v>
      </c>
      <c r="J590" s="129">
        <v>5.5000000000000007E-2</v>
      </c>
      <c r="K590" s="129">
        <v>8.8888888888888892E-2</v>
      </c>
      <c r="L590" s="41">
        <v>0.12740740740740741</v>
      </c>
      <c r="M590" s="42"/>
    </row>
    <row r="591" spans="1:83" ht="12.75" x14ac:dyDescent="0.2">
      <c r="A591" s="690" t="s">
        <v>108</v>
      </c>
      <c r="B591" s="685" t="s">
        <v>556</v>
      </c>
      <c r="C591" s="47">
        <v>223</v>
      </c>
      <c r="D591" s="685" t="s">
        <v>13</v>
      </c>
      <c r="E591" s="675">
        <v>1250</v>
      </c>
      <c r="F591" s="676" t="s">
        <v>125</v>
      </c>
      <c r="G591" s="686" t="s">
        <v>715</v>
      </c>
      <c r="H591" s="675">
        <v>1250</v>
      </c>
      <c r="I591" s="127" t="s">
        <v>143</v>
      </c>
      <c r="J591" s="129">
        <v>0</v>
      </c>
      <c r="K591" s="129">
        <v>0</v>
      </c>
      <c r="L591" s="41">
        <v>0</v>
      </c>
      <c r="M591" s="42"/>
    </row>
    <row r="592" spans="1:83" ht="12.75" x14ac:dyDescent="0.2">
      <c r="A592" s="690" t="s">
        <v>108</v>
      </c>
      <c r="B592" s="685" t="s">
        <v>556</v>
      </c>
      <c r="C592" s="47">
        <v>224</v>
      </c>
      <c r="D592" s="685" t="s">
        <v>13</v>
      </c>
      <c r="E592" s="675">
        <v>1000</v>
      </c>
      <c r="F592" s="676" t="s">
        <v>256</v>
      </c>
      <c r="G592" s="686" t="s">
        <v>715</v>
      </c>
      <c r="H592" s="675">
        <v>1000</v>
      </c>
      <c r="I592" s="127" t="s">
        <v>228</v>
      </c>
      <c r="J592" s="129">
        <v>4.8611111111111119E-2</v>
      </c>
      <c r="K592" s="129">
        <v>6.5972222222222224E-2</v>
      </c>
      <c r="L592" s="41">
        <v>0.10796296296296297</v>
      </c>
      <c r="M592" s="42"/>
    </row>
    <row r="593" spans="1:83" ht="12.75" x14ac:dyDescent="0.2">
      <c r="A593" s="690" t="s">
        <v>108</v>
      </c>
      <c r="B593" s="685" t="s">
        <v>556</v>
      </c>
      <c r="C593" s="47">
        <v>225</v>
      </c>
      <c r="D593" s="685" t="s">
        <v>13</v>
      </c>
      <c r="E593" s="675">
        <v>1000</v>
      </c>
      <c r="F593" s="676" t="s">
        <v>144</v>
      </c>
      <c r="G593" s="686" t="s">
        <v>715</v>
      </c>
      <c r="H593" s="675">
        <v>1000</v>
      </c>
      <c r="I593" s="127" t="s">
        <v>133</v>
      </c>
      <c r="J593" s="129">
        <v>0.10694444444444445</v>
      </c>
      <c r="K593" s="129">
        <v>8.1944444444444445E-2</v>
      </c>
      <c r="L593" s="41">
        <v>0.14699074074074073</v>
      </c>
      <c r="M593" s="42"/>
    </row>
    <row r="594" spans="1:83" ht="12.75" x14ac:dyDescent="0.2">
      <c r="A594" s="690" t="s">
        <v>108</v>
      </c>
      <c r="B594" s="685" t="s">
        <v>556</v>
      </c>
      <c r="C594" s="47">
        <v>226</v>
      </c>
      <c r="D594" s="685" t="s">
        <v>13</v>
      </c>
      <c r="E594" s="675">
        <v>1000</v>
      </c>
      <c r="F594" s="676" t="s">
        <v>301</v>
      </c>
      <c r="G594" s="686" t="s">
        <v>715</v>
      </c>
      <c r="H594" s="675">
        <v>1000</v>
      </c>
      <c r="I594" s="127" t="s">
        <v>109</v>
      </c>
      <c r="J594" s="129">
        <v>9.6527777777777796E-2</v>
      </c>
      <c r="K594" s="129">
        <v>0.11319444444444446</v>
      </c>
      <c r="L594" s="41">
        <v>0.17546296296296299</v>
      </c>
      <c r="M594" s="42"/>
    </row>
    <row r="595" spans="1:83" ht="12.75" x14ac:dyDescent="0.2">
      <c r="A595" s="690" t="s">
        <v>108</v>
      </c>
      <c r="B595" s="685" t="s">
        <v>556</v>
      </c>
      <c r="C595" s="47">
        <v>227</v>
      </c>
      <c r="D595" s="685" t="s">
        <v>13</v>
      </c>
      <c r="E595" s="675">
        <v>1000</v>
      </c>
      <c r="F595" s="676" t="s">
        <v>146</v>
      </c>
      <c r="G595" s="686" t="s">
        <v>715</v>
      </c>
      <c r="H595" s="675">
        <v>1000</v>
      </c>
      <c r="I595" s="127" t="s">
        <v>160</v>
      </c>
      <c r="J595" s="129">
        <v>8.8888888888888892E-2</v>
      </c>
      <c r="K595" s="129">
        <v>8.6805555555555552E-2</v>
      </c>
      <c r="L595" s="41">
        <v>0.15347222222222223</v>
      </c>
      <c r="M595" s="42"/>
    </row>
    <row r="596" spans="1:83" s="42" customFormat="1" ht="13.9" customHeight="1" x14ac:dyDescent="0.2">
      <c r="A596" s="690" t="s">
        <v>108</v>
      </c>
      <c r="B596" s="685" t="s">
        <v>556</v>
      </c>
      <c r="C596" s="47">
        <v>228</v>
      </c>
      <c r="D596" s="685" t="s">
        <v>13</v>
      </c>
      <c r="E596" s="675">
        <v>1250</v>
      </c>
      <c r="F596" s="676" t="s">
        <v>267</v>
      </c>
      <c r="G596" s="686" t="s">
        <v>715</v>
      </c>
      <c r="H596" s="675">
        <v>1250</v>
      </c>
      <c r="I596" s="127" t="s">
        <v>143</v>
      </c>
      <c r="J596" s="129">
        <v>0.41</v>
      </c>
      <c r="K596" s="129">
        <v>9.4444444444444445E-3</v>
      </c>
      <c r="L596" s="41">
        <v>0.41722222222222227</v>
      </c>
    </row>
    <row r="597" spans="1:83" ht="12.75" x14ac:dyDescent="0.2">
      <c r="A597" s="690" t="s">
        <v>108</v>
      </c>
      <c r="B597" s="685" t="s">
        <v>556</v>
      </c>
      <c r="C597" s="47">
        <v>229</v>
      </c>
      <c r="D597" s="685" t="s">
        <v>13</v>
      </c>
      <c r="E597" s="675">
        <v>1000</v>
      </c>
      <c r="F597" s="676" t="s">
        <v>248</v>
      </c>
      <c r="G597" s="686" t="s">
        <v>715</v>
      </c>
      <c r="H597" s="675">
        <v>1000</v>
      </c>
      <c r="I597" s="127" t="s">
        <v>248</v>
      </c>
      <c r="J597" s="129">
        <v>0.15277777777777779</v>
      </c>
      <c r="K597" s="129">
        <v>1.8055555555555554E-2</v>
      </c>
      <c r="L597" s="41">
        <v>0.15300925925925929</v>
      </c>
      <c r="M597" s="42"/>
    </row>
    <row r="598" spans="1:83" ht="12.75" x14ac:dyDescent="0.2">
      <c r="A598" s="690" t="s">
        <v>108</v>
      </c>
      <c r="B598" s="685" t="s">
        <v>556</v>
      </c>
      <c r="C598" s="47">
        <v>2210</v>
      </c>
      <c r="D598" s="685" t="s">
        <v>13</v>
      </c>
      <c r="E598" s="675">
        <v>1250</v>
      </c>
      <c r="F598" s="676" t="s">
        <v>216</v>
      </c>
      <c r="G598" s="686" t="s">
        <v>715</v>
      </c>
      <c r="H598" s="675">
        <v>1250</v>
      </c>
      <c r="I598" s="127" t="s">
        <v>256</v>
      </c>
      <c r="J598" s="129">
        <v>7.722222222222222E-2</v>
      </c>
      <c r="K598" s="129">
        <v>7.2222222222222215E-2</v>
      </c>
      <c r="L598" s="41">
        <v>0.12740740740740741</v>
      </c>
      <c r="M598" s="42"/>
    </row>
    <row r="599" spans="1:83" ht="13.5" thickBot="1" x14ac:dyDescent="0.25">
      <c r="A599" s="690" t="s">
        <v>108</v>
      </c>
      <c r="B599" s="685" t="s">
        <v>556</v>
      </c>
      <c r="C599" s="47">
        <v>2211</v>
      </c>
      <c r="D599" s="685" t="s">
        <v>13</v>
      </c>
      <c r="E599" s="675">
        <v>630</v>
      </c>
      <c r="F599" s="676" t="s">
        <v>717</v>
      </c>
      <c r="G599" s="686" t="s">
        <v>715</v>
      </c>
      <c r="H599" s="675">
        <v>630</v>
      </c>
      <c r="I599" s="127" t="s">
        <v>257</v>
      </c>
      <c r="J599" s="129">
        <v>0.10471781305114639</v>
      </c>
      <c r="K599" s="129">
        <v>9.8104056437389772E-2</v>
      </c>
      <c r="L599" s="41">
        <v>0.1664462081128748</v>
      </c>
      <c r="M599" s="42"/>
    </row>
    <row r="600" spans="1:83" s="65" customFormat="1" ht="13.5" thickBot="1" x14ac:dyDescent="0.25">
      <c r="A600" s="691"/>
      <c r="B600" s="687" t="s">
        <v>556</v>
      </c>
      <c r="C600" s="102">
        <v>2212</v>
      </c>
      <c r="D600" s="692" t="s">
        <v>118</v>
      </c>
      <c r="E600" s="680">
        <v>1600</v>
      </c>
      <c r="F600" s="693"/>
      <c r="G600" s="688" t="s">
        <v>117</v>
      </c>
      <c r="H600" s="680">
        <v>1600</v>
      </c>
      <c r="I600" s="694"/>
      <c r="J600" s="155"/>
      <c r="K600" s="155"/>
      <c r="L600" s="41">
        <v>0</v>
      </c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  <c r="BR600" s="49"/>
      <c r="BS600" s="49"/>
      <c r="BT600" s="49"/>
      <c r="BU600" s="49"/>
      <c r="BV600" s="49"/>
      <c r="BW600" s="49"/>
      <c r="BX600" s="49"/>
      <c r="BY600" s="49"/>
      <c r="BZ600" s="49"/>
      <c r="CA600" s="49"/>
      <c r="CB600" s="49"/>
      <c r="CC600" s="49"/>
      <c r="CD600" s="49"/>
      <c r="CE600" s="49"/>
    </row>
    <row r="601" spans="1:83" s="49" customFormat="1" ht="12.75" x14ac:dyDescent="0.2">
      <c r="A601" s="695"/>
      <c r="B601" s="696"/>
      <c r="C601" s="157"/>
      <c r="D601" s="696"/>
      <c r="E601" s="66"/>
      <c r="F601" s="66"/>
      <c r="G601" s="695"/>
      <c r="H601" s="66"/>
      <c r="I601" s="66"/>
      <c r="J601" s="66"/>
      <c r="K601" s="66"/>
      <c r="L601" s="41"/>
    </row>
    <row r="602" spans="1:83" x14ac:dyDescent="0.2">
      <c r="A602" s="61"/>
      <c r="B602" s="61"/>
      <c r="C602" s="67"/>
      <c r="D602" s="662" t="s">
        <v>116</v>
      </c>
      <c r="E602" s="661"/>
      <c r="F602" s="661"/>
      <c r="G602" s="43"/>
      <c r="H602" s="661"/>
      <c r="I602" s="661"/>
      <c r="J602" s="46"/>
      <c r="K602" s="46"/>
      <c r="M602" s="42"/>
    </row>
    <row r="603" spans="1:83" ht="16.5" thickBot="1" x14ac:dyDescent="0.3">
      <c r="A603" s="61"/>
      <c r="B603" s="61"/>
      <c r="C603" s="56"/>
      <c r="D603" s="661"/>
      <c r="E603" s="661"/>
      <c r="F603" s="661"/>
      <c r="G603" s="661"/>
      <c r="H603" s="661"/>
      <c r="I603" s="661"/>
      <c r="J603" s="46"/>
      <c r="K603" s="46"/>
      <c r="M603" s="42"/>
    </row>
    <row r="604" spans="1:83" ht="12.75" x14ac:dyDescent="0.2">
      <c r="A604" s="689" t="s">
        <v>108</v>
      </c>
      <c r="B604" s="683" t="s">
        <v>556</v>
      </c>
      <c r="C604" s="103">
        <v>121</v>
      </c>
      <c r="D604" s="683" t="s">
        <v>13</v>
      </c>
      <c r="E604" s="673">
        <v>1000</v>
      </c>
      <c r="F604" s="32" t="s">
        <v>107</v>
      </c>
      <c r="G604" s="684" t="s">
        <v>15</v>
      </c>
      <c r="H604" s="673">
        <v>1000</v>
      </c>
      <c r="I604" s="199" t="s">
        <v>257</v>
      </c>
      <c r="J604" s="128">
        <v>0.11805555555555557</v>
      </c>
      <c r="K604" s="128">
        <v>0.13541666666666669</v>
      </c>
      <c r="L604" s="41">
        <v>0.2388888888888889</v>
      </c>
      <c r="M604" s="42"/>
    </row>
    <row r="605" spans="1:83" ht="13.5" thickBot="1" x14ac:dyDescent="0.25">
      <c r="A605" s="697" t="s">
        <v>113</v>
      </c>
      <c r="B605" s="687" t="s">
        <v>556</v>
      </c>
      <c r="C605" s="102">
        <v>122</v>
      </c>
      <c r="D605" s="687" t="s">
        <v>13</v>
      </c>
      <c r="E605" s="679">
        <v>250</v>
      </c>
      <c r="F605" s="680" t="s">
        <v>650</v>
      </c>
      <c r="G605" s="688"/>
      <c r="H605" s="679"/>
      <c r="I605" s="200"/>
      <c r="J605" s="133">
        <v>7.2222222222222215E-2</v>
      </c>
      <c r="K605" s="133"/>
      <c r="L605" s="41">
        <v>7.1296296296296302E-2</v>
      </c>
      <c r="M605" s="42"/>
    </row>
    <row r="606" spans="1:83" ht="12.75" x14ac:dyDescent="0.2">
      <c r="C606" s="43"/>
      <c r="G606" s="43"/>
      <c r="M606" s="42"/>
    </row>
    <row r="607" spans="1:83" x14ac:dyDescent="0.25">
      <c r="D607" s="698" t="s">
        <v>112</v>
      </c>
      <c r="M607" s="42"/>
    </row>
    <row r="608" spans="1:83" ht="15.75" thickBot="1" x14ac:dyDescent="0.3">
      <c r="M608" s="42"/>
    </row>
    <row r="609" spans="1:83" ht="12.75" x14ac:dyDescent="0.2">
      <c r="A609" s="689" t="s">
        <v>108</v>
      </c>
      <c r="B609" s="683" t="s">
        <v>556</v>
      </c>
      <c r="C609" s="103">
        <v>5201</v>
      </c>
      <c r="D609" s="683" t="s">
        <v>13</v>
      </c>
      <c r="E609" s="673">
        <v>1250</v>
      </c>
      <c r="F609" s="32" t="s">
        <v>138</v>
      </c>
      <c r="G609" s="684" t="s">
        <v>15</v>
      </c>
      <c r="H609" s="673">
        <v>1250</v>
      </c>
      <c r="I609" s="199" t="s">
        <v>125</v>
      </c>
      <c r="J609" s="128">
        <v>1.6666666666666666E-2</v>
      </c>
      <c r="K609" s="128">
        <v>1.9444444444444445E-2</v>
      </c>
      <c r="L609" s="41">
        <v>2.5185185185185185E-2</v>
      </c>
      <c r="M609" s="42"/>
    </row>
    <row r="610" spans="1:83" ht="13.5" thickBot="1" x14ac:dyDescent="0.25">
      <c r="A610" s="690" t="s">
        <v>108</v>
      </c>
      <c r="B610" s="685" t="s">
        <v>556</v>
      </c>
      <c r="C610" s="47">
        <v>5202</v>
      </c>
      <c r="D610" s="685" t="s">
        <v>13</v>
      </c>
      <c r="E610" s="675">
        <v>1600</v>
      </c>
      <c r="F610" s="676" t="s">
        <v>104</v>
      </c>
      <c r="G610" s="686" t="s">
        <v>15</v>
      </c>
      <c r="H610" s="675">
        <v>1600</v>
      </c>
      <c r="I610" s="127" t="s">
        <v>119</v>
      </c>
      <c r="J610" s="129">
        <v>1.4322916666666668E-2</v>
      </c>
      <c r="K610" s="129">
        <v>2.9947916666666664E-2</v>
      </c>
      <c r="L610" s="41">
        <v>2.9947916666666664E-2</v>
      </c>
      <c r="M610" s="42"/>
    </row>
    <row r="611" spans="1:83" s="50" customFormat="1" ht="13.5" thickBot="1" x14ac:dyDescent="0.25">
      <c r="A611" s="690" t="s">
        <v>108</v>
      </c>
      <c r="B611" s="685" t="s">
        <v>556</v>
      </c>
      <c r="C611" s="68">
        <v>5203</v>
      </c>
      <c r="D611" s="685" t="s">
        <v>13</v>
      </c>
      <c r="E611" s="699">
        <v>1250</v>
      </c>
      <c r="F611" s="699" t="s">
        <v>257</v>
      </c>
      <c r="G611" s="686" t="s">
        <v>15</v>
      </c>
      <c r="H611" s="699">
        <v>1250</v>
      </c>
      <c r="I611" s="700" t="s">
        <v>163</v>
      </c>
      <c r="J611" s="129">
        <v>6.1111111111111109E-2</v>
      </c>
      <c r="K611" s="129">
        <v>2.3333333333333334E-2</v>
      </c>
      <c r="L611" s="41">
        <v>5.9074074074074084E-2</v>
      </c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  <c r="AR611" s="42"/>
      <c r="AS611" s="42"/>
      <c r="AT611" s="42"/>
      <c r="AU611" s="42"/>
      <c r="AV611" s="42"/>
      <c r="AW611" s="42"/>
      <c r="AX611" s="42"/>
      <c r="AY611" s="42"/>
      <c r="AZ611" s="42"/>
      <c r="BA611" s="42"/>
      <c r="BB611" s="42"/>
      <c r="BC611" s="42"/>
      <c r="BD611" s="42"/>
      <c r="BE611" s="42"/>
      <c r="BF611" s="42"/>
      <c r="BG611" s="42"/>
      <c r="BH611" s="42"/>
      <c r="BI611" s="42"/>
      <c r="BJ611" s="42"/>
      <c r="BK611" s="42"/>
      <c r="BL611" s="42"/>
      <c r="BM611" s="42"/>
      <c r="BN611" s="42"/>
      <c r="BO611" s="42"/>
      <c r="BP611" s="42"/>
      <c r="BQ611" s="42"/>
      <c r="BR611" s="42"/>
      <c r="BS611" s="42"/>
      <c r="BT611" s="42"/>
      <c r="BU611" s="42"/>
      <c r="BV611" s="42"/>
      <c r="BW611" s="42"/>
      <c r="BX611" s="42"/>
      <c r="BY611" s="42"/>
      <c r="BZ611" s="42"/>
      <c r="CA611" s="42"/>
      <c r="CB611" s="42"/>
      <c r="CC611" s="42"/>
      <c r="CD611" s="42"/>
      <c r="CE611" s="42"/>
    </row>
    <row r="612" spans="1:83" s="50" customFormat="1" ht="13.5" thickBot="1" x14ac:dyDescent="0.25">
      <c r="A612" s="690" t="s">
        <v>108</v>
      </c>
      <c r="B612" s="685" t="s">
        <v>556</v>
      </c>
      <c r="C612" s="68">
        <v>5204</v>
      </c>
      <c r="D612" s="685" t="s">
        <v>13</v>
      </c>
      <c r="E612" s="699">
        <v>1000</v>
      </c>
      <c r="F612" s="699" t="s">
        <v>163</v>
      </c>
      <c r="G612" s="686" t="s">
        <v>15</v>
      </c>
      <c r="H612" s="699">
        <v>1000</v>
      </c>
      <c r="I612" s="700" t="s">
        <v>119</v>
      </c>
      <c r="J612" s="129">
        <v>3.4722222222222224E-2</v>
      </c>
      <c r="K612" s="129">
        <v>4.8611111111111119E-2</v>
      </c>
      <c r="L612" s="41">
        <v>6.8287037037037035E-2</v>
      </c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  <c r="AR612" s="42"/>
      <c r="AS612" s="42"/>
      <c r="AT612" s="42"/>
      <c r="AU612" s="42"/>
      <c r="AV612" s="42"/>
      <c r="AW612" s="42"/>
      <c r="AX612" s="42"/>
      <c r="AY612" s="42"/>
      <c r="AZ612" s="42"/>
      <c r="BA612" s="42"/>
      <c r="BB612" s="42"/>
      <c r="BC612" s="42"/>
      <c r="BD612" s="42"/>
      <c r="BE612" s="42"/>
      <c r="BF612" s="42"/>
      <c r="BG612" s="42"/>
      <c r="BH612" s="42"/>
      <c r="BI612" s="42"/>
      <c r="BJ612" s="42"/>
      <c r="BK612" s="42"/>
      <c r="BL612" s="42"/>
      <c r="BM612" s="42"/>
      <c r="BN612" s="42"/>
      <c r="BO612" s="42"/>
      <c r="BP612" s="42"/>
      <c r="BQ612" s="42"/>
      <c r="BR612" s="42"/>
      <c r="BS612" s="42"/>
      <c r="BT612" s="42"/>
      <c r="BU612" s="42"/>
      <c r="BV612" s="42"/>
      <c r="BW612" s="42"/>
      <c r="BX612" s="42"/>
      <c r="BY612" s="42"/>
      <c r="BZ612" s="42"/>
      <c r="CA612" s="42"/>
      <c r="CB612" s="42"/>
      <c r="CC612" s="42"/>
      <c r="CD612" s="42"/>
      <c r="CE612" s="42"/>
    </row>
    <row r="613" spans="1:83" s="50" customFormat="1" ht="13.5" thickBot="1" x14ac:dyDescent="0.25">
      <c r="A613" s="697" t="s">
        <v>108</v>
      </c>
      <c r="B613" s="687" t="s">
        <v>556</v>
      </c>
      <c r="C613" s="156">
        <v>5205</v>
      </c>
      <c r="D613" s="687" t="s">
        <v>13</v>
      </c>
      <c r="E613" s="701">
        <v>1250</v>
      </c>
      <c r="F613" s="701" t="s">
        <v>307</v>
      </c>
      <c r="G613" s="688" t="s">
        <v>15</v>
      </c>
      <c r="H613" s="701">
        <v>1250</v>
      </c>
      <c r="I613" s="702" t="s">
        <v>561</v>
      </c>
      <c r="J613" s="133">
        <v>3.2222222222222222E-2</v>
      </c>
      <c r="K613" s="133">
        <v>3.3333333333333333E-2</v>
      </c>
      <c r="L613" s="41">
        <v>5.4259259259259257E-2</v>
      </c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  <c r="AR613" s="42"/>
      <c r="AS613" s="42"/>
      <c r="AT613" s="42"/>
      <c r="AU613" s="42"/>
      <c r="AV613" s="42"/>
      <c r="AW613" s="42"/>
      <c r="AX613" s="42"/>
      <c r="AY613" s="42"/>
      <c r="AZ613" s="42"/>
      <c r="BA613" s="42"/>
      <c r="BB613" s="42"/>
      <c r="BC613" s="42"/>
      <c r="BD613" s="42"/>
      <c r="BE613" s="42"/>
      <c r="BF613" s="42"/>
      <c r="BG613" s="42"/>
      <c r="BH613" s="42"/>
      <c r="BI613" s="42"/>
      <c r="BJ613" s="42"/>
      <c r="BK613" s="42"/>
      <c r="BL613" s="42"/>
      <c r="BM613" s="42"/>
      <c r="BN613" s="42"/>
      <c r="BO613" s="42"/>
      <c r="BP613" s="42"/>
      <c r="BQ613" s="42"/>
      <c r="BR613" s="42"/>
      <c r="BS613" s="42"/>
      <c r="BT613" s="42"/>
      <c r="BU613" s="42"/>
      <c r="BV613" s="42"/>
      <c r="BW613" s="42"/>
      <c r="BX613" s="42"/>
      <c r="BY613" s="42"/>
      <c r="BZ613" s="42"/>
      <c r="CA613" s="42"/>
      <c r="CB613" s="42"/>
      <c r="CC613" s="42"/>
      <c r="CD613" s="42"/>
      <c r="CE613" s="42"/>
    </row>
    <row r="614" spans="1:83" x14ac:dyDescent="0.25">
      <c r="G614" s="43"/>
      <c r="M614" s="42"/>
    </row>
    <row r="615" spans="1:83" x14ac:dyDescent="0.25">
      <c r="M615" s="42"/>
    </row>
    <row r="616" spans="1:83" x14ac:dyDescent="0.25">
      <c r="M616" s="42"/>
    </row>
    <row r="617" spans="1:83" x14ac:dyDescent="0.25">
      <c r="M617" s="42"/>
    </row>
    <row r="618" spans="1:83" x14ac:dyDescent="0.25">
      <c r="M618" s="42"/>
    </row>
    <row r="619" spans="1:83" x14ac:dyDescent="0.25">
      <c r="M619" s="42"/>
    </row>
    <row r="620" spans="1:83" x14ac:dyDescent="0.25">
      <c r="M620" s="42"/>
    </row>
    <row r="621" spans="1:83" x14ac:dyDescent="0.25">
      <c r="M621" s="42"/>
    </row>
  </sheetData>
  <autoFilter ref="A2:K2"/>
  <mergeCells count="4">
    <mergeCell ref="D1:F1"/>
    <mergeCell ref="G1:I1"/>
    <mergeCell ref="J1:K1"/>
    <mergeCell ref="A1:A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zoomScaleNormal="100" zoomScaleSheetLayoutView="75" workbookViewId="0">
      <pane ySplit="2" topLeftCell="A222" activePane="bottomLeft" state="frozen"/>
      <selection activeCell="A8" sqref="A8"/>
      <selection pane="bottomLeft" activeCell="G15" sqref="G15"/>
    </sheetView>
  </sheetViews>
  <sheetFormatPr defaultRowHeight="12.75" x14ac:dyDescent="0.2"/>
  <cols>
    <col min="1" max="1" width="10.7109375" style="9" customWidth="1"/>
    <col min="2" max="2" width="10.7109375" style="8" customWidth="1"/>
    <col min="3" max="3" width="15.7109375" style="9" customWidth="1"/>
    <col min="4" max="4" width="10.7109375" style="5" customWidth="1"/>
    <col min="5" max="5" width="10.7109375" style="8" customWidth="1"/>
    <col min="6" max="6" width="15.7109375" style="9" customWidth="1"/>
    <col min="7" max="7" width="10.7109375" style="5" customWidth="1"/>
    <col min="8" max="10" width="10.7109375" style="8" customWidth="1"/>
    <col min="11" max="11" width="7.5703125" style="7" customWidth="1"/>
    <col min="12" max="12" width="9.140625" style="6"/>
    <col min="13" max="16384" width="9.140625" style="5"/>
  </cols>
  <sheetData>
    <row r="1" spans="1:12" ht="13.5" thickBot="1" x14ac:dyDescent="0.25">
      <c r="A1" s="506" t="s">
        <v>2</v>
      </c>
      <c r="B1" s="18" t="s">
        <v>3</v>
      </c>
      <c r="C1" s="500" t="s">
        <v>4</v>
      </c>
      <c r="D1" s="501"/>
      <c r="E1" s="501"/>
      <c r="F1" s="500" t="s">
        <v>5</v>
      </c>
      <c r="G1" s="501"/>
      <c r="H1" s="501"/>
      <c r="I1" s="502" t="s">
        <v>1</v>
      </c>
      <c r="J1" s="503"/>
    </row>
    <row r="2" spans="1:12" ht="17.25" customHeight="1" thickBot="1" x14ac:dyDescent="0.25">
      <c r="A2" s="507"/>
      <c r="B2" s="17" t="s">
        <v>8</v>
      </c>
      <c r="C2" s="16" t="s">
        <v>9</v>
      </c>
      <c r="D2" s="1" t="s">
        <v>10</v>
      </c>
      <c r="E2" s="15" t="s">
        <v>11</v>
      </c>
      <c r="F2" s="2" t="s">
        <v>9</v>
      </c>
      <c r="G2" s="1" t="s">
        <v>10</v>
      </c>
      <c r="H2" s="15" t="s">
        <v>11</v>
      </c>
      <c r="I2" s="182" t="s">
        <v>6</v>
      </c>
      <c r="J2" s="182" t="s">
        <v>7</v>
      </c>
    </row>
    <row r="3" spans="1:12" s="29" customFormat="1" ht="20.100000000000001" customHeight="1" thickBot="1" x14ac:dyDescent="0.3">
      <c r="A3" s="187" t="s">
        <v>369</v>
      </c>
      <c r="B3" s="22"/>
      <c r="C3" s="23"/>
      <c r="D3" s="24"/>
      <c r="E3" s="25"/>
      <c r="F3" s="26"/>
      <c r="G3" s="24"/>
      <c r="H3" s="25"/>
      <c r="I3" s="25"/>
      <c r="J3" s="27"/>
      <c r="K3" s="37"/>
      <c r="L3" s="28"/>
    </row>
    <row r="4" spans="1:12" s="12" customFormat="1" ht="15" customHeight="1" thickBot="1" x14ac:dyDescent="0.25">
      <c r="A4" s="164" t="s">
        <v>148</v>
      </c>
      <c r="B4" s="293">
        <v>720</v>
      </c>
      <c r="C4" s="164" t="s">
        <v>13</v>
      </c>
      <c r="D4" s="169">
        <v>1000</v>
      </c>
      <c r="E4" s="172"/>
      <c r="F4" s="166" t="s">
        <v>15</v>
      </c>
      <c r="G4" s="161">
        <v>1000</v>
      </c>
      <c r="H4" s="88"/>
      <c r="I4" s="76">
        <v>0</v>
      </c>
      <c r="J4" s="77">
        <v>0</v>
      </c>
      <c r="K4" s="10">
        <f>I4+J4</f>
        <v>0</v>
      </c>
      <c r="L4" s="13"/>
    </row>
    <row r="5" spans="1:12" s="12" customFormat="1" ht="15" customHeight="1" thickBot="1" x14ac:dyDescent="0.25">
      <c r="A5" s="164" t="s">
        <v>148</v>
      </c>
      <c r="B5" s="293">
        <v>721</v>
      </c>
      <c r="C5" s="164" t="s">
        <v>13</v>
      </c>
      <c r="D5" s="169">
        <v>1000</v>
      </c>
      <c r="E5" s="172" t="s">
        <v>42</v>
      </c>
      <c r="F5" s="166" t="s">
        <v>15</v>
      </c>
      <c r="G5" s="161">
        <v>1000</v>
      </c>
      <c r="H5" s="88" t="s">
        <v>342</v>
      </c>
      <c r="I5" s="76">
        <v>0.14000000000000001</v>
      </c>
      <c r="J5" s="77">
        <v>0.05</v>
      </c>
      <c r="K5" s="10">
        <f t="shared" ref="K5:K68" si="0">I5+J5</f>
        <v>0.19</v>
      </c>
      <c r="L5" s="13"/>
    </row>
    <row r="6" spans="1:12" s="12" customFormat="1" ht="15" customHeight="1" thickBot="1" x14ac:dyDescent="0.25">
      <c r="A6" s="164" t="s">
        <v>148</v>
      </c>
      <c r="B6" s="293">
        <v>722</v>
      </c>
      <c r="C6" s="164" t="s">
        <v>13</v>
      </c>
      <c r="D6" s="169">
        <v>630</v>
      </c>
      <c r="E6" s="172" t="s">
        <v>523</v>
      </c>
      <c r="F6" s="166" t="s">
        <v>15</v>
      </c>
      <c r="G6" s="161">
        <v>630</v>
      </c>
      <c r="H6" s="88" t="s">
        <v>382</v>
      </c>
      <c r="I6" s="76">
        <v>0.1388888888888889</v>
      </c>
      <c r="J6" s="77">
        <v>0.16</v>
      </c>
      <c r="K6" s="10">
        <f t="shared" si="0"/>
        <v>0.29888888888888887</v>
      </c>
      <c r="L6" s="13"/>
    </row>
    <row r="7" spans="1:12" s="12" customFormat="1" ht="15" customHeight="1" thickBot="1" x14ac:dyDescent="0.25">
      <c r="A7" s="164" t="s">
        <v>108</v>
      </c>
      <c r="B7" s="293">
        <v>723</v>
      </c>
      <c r="C7" s="164" t="s">
        <v>13</v>
      </c>
      <c r="D7" s="169">
        <v>1000</v>
      </c>
      <c r="E7" s="172" t="s">
        <v>102</v>
      </c>
      <c r="F7" s="166" t="s">
        <v>15</v>
      </c>
      <c r="G7" s="161">
        <v>1000</v>
      </c>
      <c r="H7" s="88" t="s">
        <v>360</v>
      </c>
      <c r="I7" s="76">
        <v>0.15</v>
      </c>
      <c r="J7" s="77">
        <v>0.1</v>
      </c>
      <c r="K7" s="10">
        <f t="shared" si="0"/>
        <v>0.25</v>
      </c>
      <c r="L7" s="13"/>
    </row>
    <row r="8" spans="1:12" s="12" customFormat="1" ht="15" customHeight="1" thickBot="1" x14ac:dyDescent="0.25">
      <c r="A8" s="164" t="s">
        <v>108</v>
      </c>
      <c r="B8" s="293">
        <v>724</v>
      </c>
      <c r="C8" s="164" t="s">
        <v>13</v>
      </c>
      <c r="D8" s="169">
        <v>630</v>
      </c>
      <c r="E8" s="172" t="s">
        <v>370</v>
      </c>
      <c r="F8" s="166" t="s">
        <v>15</v>
      </c>
      <c r="G8" s="161">
        <v>630</v>
      </c>
      <c r="H8" s="94" t="s">
        <v>370</v>
      </c>
      <c r="I8" s="76">
        <v>0</v>
      </c>
      <c r="J8" s="77">
        <v>0</v>
      </c>
      <c r="K8" s="10">
        <f t="shared" si="0"/>
        <v>0</v>
      </c>
      <c r="L8" s="13"/>
    </row>
    <row r="9" spans="1:12" s="12" customFormat="1" ht="15" customHeight="1" thickBot="1" x14ac:dyDescent="0.25">
      <c r="A9" s="164" t="s">
        <v>108</v>
      </c>
      <c r="B9" s="293">
        <v>725</v>
      </c>
      <c r="C9" s="164" t="s">
        <v>13</v>
      </c>
      <c r="D9" s="169">
        <v>1000</v>
      </c>
      <c r="E9" s="172" t="s">
        <v>316</v>
      </c>
      <c r="F9" s="166" t="s">
        <v>15</v>
      </c>
      <c r="G9" s="161">
        <v>1000</v>
      </c>
      <c r="H9" s="88" t="s">
        <v>302</v>
      </c>
      <c r="I9" s="76">
        <v>0.01</v>
      </c>
      <c r="J9" s="77">
        <v>0.18</v>
      </c>
      <c r="K9" s="10">
        <f t="shared" si="0"/>
        <v>0.19</v>
      </c>
      <c r="L9" s="13"/>
    </row>
    <row r="10" spans="1:12" s="12" customFormat="1" ht="15" customHeight="1" thickBot="1" x14ac:dyDescent="0.25">
      <c r="A10" s="164" t="s">
        <v>108</v>
      </c>
      <c r="B10" s="293">
        <v>726</v>
      </c>
      <c r="C10" s="164" t="s">
        <v>13</v>
      </c>
      <c r="D10" s="169">
        <v>1000</v>
      </c>
      <c r="E10" s="172"/>
      <c r="F10" s="166" t="s">
        <v>15</v>
      </c>
      <c r="G10" s="161">
        <v>1000</v>
      </c>
      <c r="H10" s="88"/>
      <c r="I10" s="76">
        <v>0</v>
      </c>
      <c r="J10" s="77">
        <v>0</v>
      </c>
      <c r="K10" s="10">
        <f t="shared" si="0"/>
        <v>0</v>
      </c>
      <c r="L10" s="13"/>
    </row>
    <row r="11" spans="1:12" s="12" customFormat="1" ht="15" customHeight="1" thickBot="1" x14ac:dyDescent="0.25">
      <c r="A11" s="164" t="s">
        <v>108</v>
      </c>
      <c r="B11" s="293">
        <v>727</v>
      </c>
      <c r="C11" s="164" t="s">
        <v>13</v>
      </c>
      <c r="D11" s="169">
        <v>1000</v>
      </c>
      <c r="E11" s="172"/>
      <c r="F11" s="166" t="s">
        <v>15</v>
      </c>
      <c r="G11" s="161">
        <v>1000</v>
      </c>
      <c r="H11" s="88"/>
      <c r="I11" s="76">
        <v>0</v>
      </c>
      <c r="J11" s="77">
        <v>0</v>
      </c>
      <c r="K11" s="10">
        <f t="shared" si="0"/>
        <v>0</v>
      </c>
      <c r="L11" s="13"/>
    </row>
    <row r="12" spans="1:12" s="12" customFormat="1" ht="15" customHeight="1" thickBot="1" x14ac:dyDescent="0.25">
      <c r="A12" s="164" t="s">
        <v>108</v>
      </c>
      <c r="B12" s="293">
        <v>728</v>
      </c>
      <c r="C12" s="164" t="s">
        <v>13</v>
      </c>
      <c r="D12" s="169">
        <v>1250</v>
      </c>
      <c r="E12" s="172"/>
      <c r="F12" s="166" t="s">
        <v>15</v>
      </c>
      <c r="G12" s="161">
        <v>1250</v>
      </c>
      <c r="H12" s="88"/>
      <c r="I12" s="76">
        <v>0</v>
      </c>
      <c r="J12" s="77">
        <v>0</v>
      </c>
      <c r="K12" s="10">
        <f t="shared" si="0"/>
        <v>0</v>
      </c>
      <c r="L12" s="13"/>
    </row>
    <row r="13" spans="1:12" s="12" customFormat="1" ht="15" customHeight="1" thickBot="1" x14ac:dyDescent="0.25">
      <c r="A13" s="164" t="s">
        <v>108</v>
      </c>
      <c r="B13" s="293">
        <v>729</v>
      </c>
      <c r="C13" s="164" t="s">
        <v>13</v>
      </c>
      <c r="D13" s="169">
        <v>1000</v>
      </c>
      <c r="E13" s="172"/>
      <c r="F13" s="166" t="s">
        <v>15</v>
      </c>
      <c r="G13" s="161">
        <v>1000</v>
      </c>
      <c r="H13" s="88"/>
      <c r="I13" s="76">
        <v>0.08</v>
      </c>
      <c r="J13" s="77">
        <v>7.0000000000000007E-2</v>
      </c>
      <c r="K13" s="10">
        <f t="shared" si="0"/>
        <v>0.15000000000000002</v>
      </c>
      <c r="L13" s="13"/>
    </row>
    <row r="14" spans="1:12" s="12" customFormat="1" ht="15" customHeight="1" thickBot="1" x14ac:dyDescent="0.25">
      <c r="A14" s="164" t="s">
        <v>108</v>
      </c>
      <c r="B14" s="293">
        <v>7210</v>
      </c>
      <c r="C14" s="164" t="s">
        <v>13</v>
      </c>
      <c r="D14" s="169">
        <v>1000</v>
      </c>
      <c r="E14" s="172" t="s">
        <v>189</v>
      </c>
      <c r="F14" s="166" t="s">
        <v>15</v>
      </c>
      <c r="G14" s="161">
        <v>1000</v>
      </c>
      <c r="H14" s="88" t="s">
        <v>432</v>
      </c>
      <c r="I14" s="76">
        <v>0.06</v>
      </c>
      <c r="J14" s="77">
        <v>0.08</v>
      </c>
      <c r="K14" s="10">
        <f t="shared" si="0"/>
        <v>0.14000000000000001</v>
      </c>
      <c r="L14" s="13"/>
    </row>
    <row r="15" spans="1:12" s="12" customFormat="1" ht="15" customHeight="1" thickBot="1" x14ac:dyDescent="0.25">
      <c r="A15" s="164" t="s">
        <v>108</v>
      </c>
      <c r="B15" s="293">
        <v>7211</v>
      </c>
      <c r="C15" s="164" t="s">
        <v>13</v>
      </c>
      <c r="D15" s="169">
        <v>1000</v>
      </c>
      <c r="E15" s="172" t="s">
        <v>472</v>
      </c>
      <c r="F15" s="166" t="s">
        <v>15</v>
      </c>
      <c r="G15" s="161">
        <v>1000</v>
      </c>
      <c r="H15" s="88" t="s">
        <v>289</v>
      </c>
      <c r="I15" s="76">
        <v>0.02</v>
      </c>
      <c r="J15" s="77">
        <v>0.05</v>
      </c>
      <c r="K15" s="10">
        <f t="shared" si="0"/>
        <v>7.0000000000000007E-2</v>
      </c>
      <c r="L15" s="13"/>
    </row>
    <row r="16" spans="1:12" s="12" customFormat="1" ht="15" customHeight="1" thickBot="1" x14ac:dyDescent="0.25">
      <c r="A16" s="164" t="s">
        <v>108</v>
      </c>
      <c r="B16" s="293">
        <v>7212</v>
      </c>
      <c r="C16" s="164" t="s">
        <v>13</v>
      </c>
      <c r="D16" s="169">
        <v>1000</v>
      </c>
      <c r="E16" s="172" t="s">
        <v>372</v>
      </c>
      <c r="F16" s="166" t="s">
        <v>15</v>
      </c>
      <c r="G16" s="161">
        <v>630</v>
      </c>
      <c r="H16" s="88" t="s">
        <v>293</v>
      </c>
      <c r="I16" s="76">
        <v>0.13333333333333333</v>
      </c>
      <c r="J16" s="77">
        <v>0</v>
      </c>
      <c r="K16" s="10">
        <f t="shared" si="0"/>
        <v>0.13333333333333333</v>
      </c>
      <c r="L16" s="13"/>
    </row>
    <row r="17" spans="1:12" s="12" customFormat="1" ht="15" customHeight="1" thickBot="1" x14ac:dyDescent="0.25">
      <c r="A17" s="164" t="s">
        <v>108</v>
      </c>
      <c r="B17" s="293">
        <v>7213</v>
      </c>
      <c r="C17" s="164" t="s">
        <v>13</v>
      </c>
      <c r="D17" s="169">
        <v>630</v>
      </c>
      <c r="E17" s="172"/>
      <c r="F17" s="166" t="s">
        <v>15</v>
      </c>
      <c r="G17" s="161">
        <v>1000</v>
      </c>
      <c r="H17" s="88"/>
      <c r="I17" s="76">
        <v>0</v>
      </c>
      <c r="J17" s="77">
        <v>0</v>
      </c>
      <c r="K17" s="10">
        <f t="shared" si="0"/>
        <v>0</v>
      </c>
      <c r="L17" s="13"/>
    </row>
    <row r="18" spans="1:12" s="12" customFormat="1" ht="15" customHeight="1" thickBot="1" x14ac:dyDescent="0.25">
      <c r="A18" s="164" t="s">
        <v>108</v>
      </c>
      <c r="B18" s="293">
        <v>7214</v>
      </c>
      <c r="C18" s="164" t="s">
        <v>13</v>
      </c>
      <c r="D18" s="169">
        <v>1000</v>
      </c>
      <c r="E18" s="172"/>
      <c r="F18" s="166" t="s">
        <v>15</v>
      </c>
      <c r="G18" s="161">
        <v>630</v>
      </c>
      <c r="H18" s="88"/>
      <c r="I18" s="76">
        <v>0</v>
      </c>
      <c r="J18" s="77">
        <v>4.5194003527336865E-2</v>
      </c>
      <c r="K18" s="10">
        <f t="shared" si="0"/>
        <v>4.5194003527336865E-2</v>
      </c>
      <c r="L18" s="13"/>
    </row>
    <row r="19" spans="1:12" ht="15" customHeight="1" thickBot="1" x14ac:dyDescent="0.25">
      <c r="A19" s="176" t="s">
        <v>108</v>
      </c>
      <c r="B19" s="293">
        <v>7214</v>
      </c>
      <c r="C19" s="164"/>
      <c r="D19" s="169">
        <v>1000</v>
      </c>
      <c r="E19" s="173"/>
      <c r="F19" s="176" t="s">
        <v>373</v>
      </c>
      <c r="G19" s="161">
        <v>630</v>
      </c>
      <c r="H19" s="11"/>
      <c r="I19" s="504" t="s">
        <v>374</v>
      </c>
      <c r="J19" s="505"/>
      <c r="K19" s="10"/>
      <c r="L19" s="5"/>
    </row>
    <row r="20" spans="1:12" s="12" customFormat="1" ht="15" customHeight="1" thickBot="1" x14ac:dyDescent="0.25">
      <c r="A20" s="164" t="s">
        <v>108</v>
      </c>
      <c r="B20" s="293">
        <v>735</v>
      </c>
      <c r="C20" s="164" t="s">
        <v>13</v>
      </c>
      <c r="D20" s="169">
        <v>1000</v>
      </c>
      <c r="E20" s="172" t="s">
        <v>227</v>
      </c>
      <c r="F20" s="166" t="s">
        <v>15</v>
      </c>
      <c r="G20" s="161">
        <v>1000</v>
      </c>
      <c r="H20" s="88" t="s">
        <v>245</v>
      </c>
      <c r="I20" s="76">
        <v>0.06</v>
      </c>
      <c r="J20" s="77">
        <v>7.0000000000000007E-2</v>
      </c>
      <c r="K20" s="10">
        <f t="shared" si="0"/>
        <v>0.13</v>
      </c>
      <c r="L20" s="13"/>
    </row>
    <row r="21" spans="1:12" s="12" customFormat="1" ht="15" customHeight="1" thickBot="1" x14ac:dyDescent="0.25">
      <c r="A21" s="164" t="s">
        <v>554</v>
      </c>
      <c r="B21" s="293">
        <v>2</v>
      </c>
      <c r="C21" s="164" t="s">
        <v>13</v>
      </c>
      <c r="D21" s="169">
        <v>630</v>
      </c>
      <c r="E21" s="172" t="s">
        <v>393</v>
      </c>
      <c r="F21" s="166" t="s">
        <v>15</v>
      </c>
      <c r="G21" s="161">
        <v>630</v>
      </c>
      <c r="H21" s="88" t="s">
        <v>427</v>
      </c>
      <c r="I21" s="76">
        <v>0.38</v>
      </c>
      <c r="J21" s="77">
        <v>0.23</v>
      </c>
      <c r="K21" s="10">
        <f t="shared" si="0"/>
        <v>0.61</v>
      </c>
      <c r="L21" s="13"/>
    </row>
    <row r="22" spans="1:12" s="12" customFormat="1" ht="15" customHeight="1" thickBot="1" x14ac:dyDescent="0.25">
      <c r="A22" s="164" t="s">
        <v>148</v>
      </c>
      <c r="B22" s="293">
        <v>5</v>
      </c>
      <c r="C22" s="164" t="s">
        <v>13</v>
      </c>
      <c r="D22" s="169">
        <v>400</v>
      </c>
      <c r="E22" s="172" t="s">
        <v>524</v>
      </c>
      <c r="F22" s="166" t="s">
        <v>15</v>
      </c>
      <c r="G22" s="161">
        <v>400</v>
      </c>
      <c r="H22" s="88" t="s">
        <v>525</v>
      </c>
      <c r="I22" s="76">
        <v>0.16</v>
      </c>
      <c r="J22" s="77">
        <v>0.06</v>
      </c>
      <c r="K22" s="10">
        <f t="shared" si="0"/>
        <v>0.22</v>
      </c>
      <c r="L22" s="13"/>
    </row>
    <row r="23" spans="1:12" s="12" customFormat="1" ht="15" customHeight="1" thickBot="1" x14ac:dyDescent="0.25">
      <c r="A23" s="164" t="s">
        <v>148</v>
      </c>
      <c r="B23" s="293">
        <v>6</v>
      </c>
      <c r="C23" s="164" t="s">
        <v>13</v>
      </c>
      <c r="D23" s="169">
        <v>630</v>
      </c>
      <c r="E23" s="172" t="s">
        <v>290</v>
      </c>
      <c r="F23" s="166" t="s">
        <v>15</v>
      </c>
      <c r="G23" s="161">
        <v>630</v>
      </c>
      <c r="H23" s="88" t="s">
        <v>20</v>
      </c>
      <c r="I23" s="76">
        <v>0.22</v>
      </c>
      <c r="J23" s="77">
        <v>0.16</v>
      </c>
      <c r="K23" s="10">
        <f t="shared" si="0"/>
        <v>0.38</v>
      </c>
      <c r="L23" s="13"/>
    </row>
    <row r="24" spans="1:12" s="12" customFormat="1" ht="15" customHeight="1" thickBot="1" x14ac:dyDescent="0.25">
      <c r="A24" s="164" t="s">
        <v>148</v>
      </c>
      <c r="B24" s="293">
        <v>7</v>
      </c>
      <c r="C24" s="164" t="s">
        <v>13</v>
      </c>
      <c r="D24" s="169">
        <v>630</v>
      </c>
      <c r="E24" s="172">
        <v>234</v>
      </c>
      <c r="F24" s="166" t="s">
        <v>15</v>
      </c>
      <c r="G24" s="161">
        <v>630</v>
      </c>
      <c r="H24" s="88">
        <v>234</v>
      </c>
      <c r="I24" s="76">
        <v>0.41</v>
      </c>
      <c r="J24" s="77">
        <v>0.05</v>
      </c>
      <c r="K24" s="10">
        <f t="shared" si="0"/>
        <v>0.45999999999999996</v>
      </c>
      <c r="L24" s="13"/>
    </row>
    <row r="25" spans="1:12" s="12" customFormat="1" ht="15" customHeight="1" thickBot="1" x14ac:dyDescent="0.25">
      <c r="A25" s="164" t="s">
        <v>148</v>
      </c>
      <c r="B25" s="293">
        <v>9</v>
      </c>
      <c r="C25" s="164" t="s">
        <v>13</v>
      </c>
      <c r="D25" s="169">
        <v>630</v>
      </c>
      <c r="E25" s="172" t="s">
        <v>376</v>
      </c>
      <c r="F25" s="166" t="s">
        <v>15</v>
      </c>
      <c r="G25" s="161">
        <v>630</v>
      </c>
      <c r="H25" s="88" t="s">
        <v>278</v>
      </c>
      <c r="I25" s="76">
        <v>0.36</v>
      </c>
      <c r="J25" s="77">
        <v>0.48</v>
      </c>
      <c r="K25" s="10">
        <f t="shared" si="0"/>
        <v>0.84</v>
      </c>
      <c r="L25" s="13"/>
    </row>
    <row r="26" spans="1:12" s="12" customFormat="1" ht="15" customHeight="1" x14ac:dyDescent="0.2">
      <c r="A26" s="164" t="s">
        <v>148</v>
      </c>
      <c r="B26" s="293">
        <v>8</v>
      </c>
      <c r="C26" s="164" t="s">
        <v>13</v>
      </c>
      <c r="D26" s="169">
        <v>630</v>
      </c>
      <c r="E26" s="172" t="s">
        <v>377</v>
      </c>
      <c r="F26" s="166" t="s">
        <v>15</v>
      </c>
      <c r="G26" s="161">
        <v>1000</v>
      </c>
      <c r="H26" s="88" t="s">
        <v>378</v>
      </c>
      <c r="I26" s="76">
        <v>0</v>
      </c>
      <c r="J26" s="77">
        <v>0</v>
      </c>
      <c r="K26" s="10">
        <f t="shared" si="0"/>
        <v>0</v>
      </c>
      <c r="L26" s="13"/>
    </row>
    <row r="27" spans="1:12" ht="15" customHeight="1" thickBot="1" x14ac:dyDescent="0.25">
      <c r="A27" s="185" t="s">
        <v>148</v>
      </c>
      <c r="B27" s="294">
        <v>10</v>
      </c>
      <c r="C27" s="165" t="s">
        <v>380</v>
      </c>
      <c r="D27" s="170">
        <v>1000</v>
      </c>
      <c r="E27" s="174">
        <v>274</v>
      </c>
      <c r="F27" s="165" t="s">
        <v>380</v>
      </c>
      <c r="G27" s="162">
        <v>1000</v>
      </c>
      <c r="H27" s="20"/>
      <c r="I27" s="95">
        <v>0.19</v>
      </c>
      <c r="J27" s="95">
        <v>0.28999999999999998</v>
      </c>
      <c r="K27" s="10">
        <f t="shared" si="0"/>
        <v>0.48</v>
      </c>
      <c r="L27" s="5"/>
    </row>
    <row r="28" spans="1:12" s="12" customFormat="1" ht="15" customHeight="1" thickBot="1" x14ac:dyDescent="0.25">
      <c r="A28" s="164" t="s">
        <v>108</v>
      </c>
      <c r="B28" s="293">
        <v>11</v>
      </c>
      <c r="C28" s="164" t="s">
        <v>13</v>
      </c>
      <c r="D28" s="169">
        <v>400</v>
      </c>
      <c r="E28" s="172" t="s">
        <v>381</v>
      </c>
      <c r="F28" s="166" t="s">
        <v>15</v>
      </c>
      <c r="G28" s="161">
        <v>400</v>
      </c>
      <c r="H28" s="88" t="s">
        <v>250</v>
      </c>
      <c r="I28" s="76">
        <v>0.5</v>
      </c>
      <c r="J28" s="77">
        <v>0.41</v>
      </c>
      <c r="K28" s="10">
        <f t="shared" si="0"/>
        <v>0.90999999999999992</v>
      </c>
      <c r="L28" s="13"/>
    </row>
    <row r="29" spans="1:12" s="12" customFormat="1" ht="15" customHeight="1" thickBot="1" x14ac:dyDescent="0.25">
      <c r="A29" s="164" t="s">
        <v>108</v>
      </c>
      <c r="B29" s="293">
        <v>13</v>
      </c>
      <c r="C29" s="164" t="s">
        <v>13</v>
      </c>
      <c r="D29" s="169">
        <v>1000</v>
      </c>
      <c r="E29" s="172">
        <v>225</v>
      </c>
      <c r="F29" s="166" t="s">
        <v>15</v>
      </c>
      <c r="G29" s="161">
        <v>1000</v>
      </c>
      <c r="H29" s="88">
        <v>225</v>
      </c>
      <c r="I29" s="76">
        <v>0.42</v>
      </c>
      <c r="J29" s="77">
        <v>0.41666666666666669</v>
      </c>
      <c r="K29" s="10">
        <f t="shared" si="0"/>
        <v>0.83666666666666667</v>
      </c>
      <c r="L29" s="13"/>
    </row>
    <row r="30" spans="1:12" s="12" customFormat="1" ht="15" customHeight="1" thickBot="1" x14ac:dyDescent="0.25">
      <c r="A30" s="164" t="s">
        <v>108</v>
      </c>
      <c r="B30" s="293">
        <v>14</v>
      </c>
      <c r="C30" s="164" t="s">
        <v>13</v>
      </c>
      <c r="D30" s="169">
        <v>630</v>
      </c>
      <c r="E30" s="172">
        <v>224</v>
      </c>
      <c r="F30" s="166" t="s">
        <v>15</v>
      </c>
      <c r="G30" s="161">
        <v>630</v>
      </c>
      <c r="H30" s="88">
        <v>231</v>
      </c>
      <c r="I30" s="76">
        <v>0.51</v>
      </c>
      <c r="J30" s="77">
        <v>0.94</v>
      </c>
      <c r="K30" s="10">
        <f t="shared" si="0"/>
        <v>1.45</v>
      </c>
      <c r="L30" s="13"/>
    </row>
    <row r="31" spans="1:12" s="12" customFormat="1" ht="15" customHeight="1" thickBot="1" x14ac:dyDescent="0.25">
      <c r="A31" s="164" t="s">
        <v>554</v>
      </c>
      <c r="B31" s="293">
        <v>15</v>
      </c>
      <c r="C31" s="164" t="s">
        <v>13</v>
      </c>
      <c r="D31" s="169">
        <v>630</v>
      </c>
      <c r="E31" s="172" t="s">
        <v>382</v>
      </c>
      <c r="F31" s="166" t="s">
        <v>15</v>
      </c>
      <c r="G31" s="161">
        <v>630</v>
      </c>
      <c r="H31" s="88" t="s">
        <v>182</v>
      </c>
      <c r="I31" s="76">
        <v>0.57208994708994709</v>
      </c>
      <c r="J31" s="77">
        <v>0.55000000000000004</v>
      </c>
      <c r="K31" s="10">
        <f t="shared" si="0"/>
        <v>1.1220899470899472</v>
      </c>
      <c r="L31" s="13"/>
    </row>
    <row r="32" spans="1:12" s="12" customFormat="1" ht="15" customHeight="1" thickBot="1" x14ac:dyDescent="0.25">
      <c r="A32" s="164" t="s">
        <v>108</v>
      </c>
      <c r="B32" s="293">
        <v>17</v>
      </c>
      <c r="C32" s="164" t="s">
        <v>13</v>
      </c>
      <c r="D32" s="169">
        <v>630</v>
      </c>
      <c r="E32" s="172"/>
      <c r="F32" s="166" t="s">
        <v>15</v>
      </c>
      <c r="G32" s="161">
        <v>630</v>
      </c>
      <c r="H32" s="88" t="s">
        <v>383</v>
      </c>
      <c r="I32" s="76">
        <v>0.41</v>
      </c>
      <c r="J32" s="77">
        <v>0.23258377425044091</v>
      </c>
      <c r="K32" s="10">
        <f t="shared" si="0"/>
        <v>0.64258377425044089</v>
      </c>
      <c r="L32" s="13"/>
    </row>
    <row r="33" spans="1:12" s="12" customFormat="1" ht="15" customHeight="1" thickBot="1" x14ac:dyDescent="0.25">
      <c r="A33" s="164" t="s">
        <v>108</v>
      </c>
      <c r="B33" s="293">
        <v>19</v>
      </c>
      <c r="C33" s="164" t="s">
        <v>13</v>
      </c>
      <c r="D33" s="169">
        <v>160</v>
      </c>
      <c r="E33" s="172">
        <v>226</v>
      </c>
      <c r="F33" s="166"/>
      <c r="G33" s="161"/>
      <c r="H33" s="88"/>
      <c r="I33" s="76">
        <v>0.69444444444444442</v>
      </c>
      <c r="J33" s="77"/>
      <c r="K33" s="10">
        <f t="shared" si="0"/>
        <v>0.69444444444444442</v>
      </c>
      <c r="L33" s="13"/>
    </row>
    <row r="34" spans="1:12" s="12" customFormat="1" ht="15" customHeight="1" thickBot="1" x14ac:dyDescent="0.25">
      <c r="A34" s="164" t="s">
        <v>108</v>
      </c>
      <c r="B34" s="293">
        <v>18</v>
      </c>
      <c r="C34" s="164" t="s">
        <v>13</v>
      </c>
      <c r="D34" s="169">
        <v>630</v>
      </c>
      <c r="E34" s="172" t="s">
        <v>264</v>
      </c>
      <c r="F34" s="166" t="s">
        <v>15</v>
      </c>
      <c r="G34" s="161">
        <v>630</v>
      </c>
      <c r="H34" s="88" t="s">
        <v>182</v>
      </c>
      <c r="I34" s="76">
        <v>0.15211640211640212</v>
      </c>
      <c r="J34" s="77">
        <v>0.3</v>
      </c>
      <c r="K34" s="10">
        <f t="shared" si="0"/>
        <v>0.45211640211640214</v>
      </c>
      <c r="L34" s="13"/>
    </row>
    <row r="35" spans="1:12" s="12" customFormat="1" ht="15" customHeight="1" thickBot="1" x14ac:dyDescent="0.25">
      <c r="A35" s="164" t="s">
        <v>554</v>
      </c>
      <c r="B35" s="293">
        <v>20</v>
      </c>
      <c r="C35" s="164" t="s">
        <v>13</v>
      </c>
      <c r="D35" s="169">
        <v>400</v>
      </c>
      <c r="E35" s="172"/>
      <c r="F35" s="166" t="s">
        <v>15</v>
      </c>
      <c r="G35" s="161">
        <v>400</v>
      </c>
      <c r="H35" s="88"/>
      <c r="I35" s="76">
        <v>0</v>
      </c>
      <c r="J35" s="77">
        <v>0</v>
      </c>
      <c r="K35" s="10">
        <f t="shared" si="0"/>
        <v>0</v>
      </c>
      <c r="L35" s="13"/>
    </row>
    <row r="36" spans="1:12" s="12" customFormat="1" ht="15" customHeight="1" thickBot="1" x14ac:dyDescent="0.25">
      <c r="A36" s="164" t="s">
        <v>108</v>
      </c>
      <c r="B36" s="293">
        <v>22</v>
      </c>
      <c r="C36" s="164" t="s">
        <v>13</v>
      </c>
      <c r="D36" s="169">
        <v>400</v>
      </c>
      <c r="E36" s="172" t="s">
        <v>526</v>
      </c>
      <c r="F36" s="166" t="s">
        <v>15</v>
      </c>
      <c r="G36" s="161">
        <v>400</v>
      </c>
      <c r="H36" s="88" t="s">
        <v>64</v>
      </c>
      <c r="I36" s="76">
        <v>0.16840277777777779</v>
      </c>
      <c r="J36" s="77">
        <v>0.23</v>
      </c>
      <c r="K36" s="10">
        <f t="shared" si="0"/>
        <v>0.39840277777777777</v>
      </c>
      <c r="L36" s="13"/>
    </row>
    <row r="37" spans="1:12" s="12" customFormat="1" ht="15" customHeight="1" thickBot="1" x14ac:dyDescent="0.25">
      <c r="A37" s="164" t="s">
        <v>113</v>
      </c>
      <c r="B37" s="293">
        <v>25</v>
      </c>
      <c r="C37" s="164" t="s">
        <v>13</v>
      </c>
      <c r="D37" s="169">
        <v>160</v>
      </c>
      <c r="E37" s="172">
        <v>231</v>
      </c>
      <c r="F37" s="166"/>
      <c r="G37" s="161"/>
      <c r="H37" s="88"/>
      <c r="I37" s="76">
        <v>0.65</v>
      </c>
      <c r="J37" s="77"/>
      <c r="K37" s="10">
        <f t="shared" si="0"/>
        <v>0.65</v>
      </c>
      <c r="L37" s="13"/>
    </row>
    <row r="38" spans="1:12" s="12" customFormat="1" ht="15" customHeight="1" thickBot="1" x14ac:dyDescent="0.25">
      <c r="A38" s="164" t="s">
        <v>108</v>
      </c>
      <c r="B38" s="293">
        <v>26</v>
      </c>
      <c r="C38" s="164" t="s">
        <v>13</v>
      </c>
      <c r="D38" s="169">
        <v>630</v>
      </c>
      <c r="E38" s="172" t="s">
        <v>384</v>
      </c>
      <c r="F38" s="166" t="s">
        <v>15</v>
      </c>
      <c r="G38" s="161">
        <v>630</v>
      </c>
      <c r="H38" s="88" t="s">
        <v>385</v>
      </c>
      <c r="I38" s="76">
        <v>0.13</v>
      </c>
      <c r="J38" s="77">
        <v>0.19</v>
      </c>
      <c r="K38" s="10">
        <f t="shared" si="0"/>
        <v>0.32</v>
      </c>
      <c r="L38" s="13"/>
    </row>
    <row r="39" spans="1:12" s="12" customFormat="1" ht="15" customHeight="1" thickBot="1" x14ac:dyDescent="0.25">
      <c r="A39" s="164" t="s">
        <v>113</v>
      </c>
      <c r="B39" s="293">
        <v>27</v>
      </c>
      <c r="C39" s="164" t="s">
        <v>13</v>
      </c>
      <c r="D39" s="169">
        <v>400</v>
      </c>
      <c r="E39" s="172">
        <v>234</v>
      </c>
      <c r="F39" s="166" t="s">
        <v>15</v>
      </c>
      <c r="G39" s="161"/>
      <c r="H39" s="88"/>
      <c r="I39" s="76">
        <v>0.12</v>
      </c>
      <c r="J39" s="77"/>
      <c r="K39" s="10">
        <f t="shared" si="0"/>
        <v>0.12</v>
      </c>
      <c r="L39" s="13"/>
    </row>
    <row r="40" spans="1:12" s="12" customFormat="1" ht="15" customHeight="1" thickBot="1" x14ac:dyDescent="0.25">
      <c r="A40" s="164" t="s">
        <v>108</v>
      </c>
      <c r="B40" s="293">
        <v>28</v>
      </c>
      <c r="C40" s="164" t="s">
        <v>13</v>
      </c>
      <c r="D40" s="169">
        <v>630</v>
      </c>
      <c r="E40" s="172" t="s">
        <v>386</v>
      </c>
      <c r="F40" s="166" t="s">
        <v>15</v>
      </c>
      <c r="G40" s="161">
        <v>630</v>
      </c>
      <c r="H40" s="88" t="s">
        <v>387</v>
      </c>
      <c r="I40" s="76">
        <v>0.28000000000000003</v>
      </c>
      <c r="J40" s="77">
        <v>0.15</v>
      </c>
      <c r="K40" s="10">
        <f t="shared" si="0"/>
        <v>0.43000000000000005</v>
      </c>
      <c r="L40" s="13"/>
    </row>
    <row r="41" spans="1:12" s="12" customFormat="1" ht="15" customHeight="1" thickBot="1" x14ac:dyDescent="0.25">
      <c r="A41" s="164" t="s">
        <v>108</v>
      </c>
      <c r="B41" s="293">
        <v>29</v>
      </c>
      <c r="C41" s="164" t="s">
        <v>13</v>
      </c>
      <c r="D41" s="169">
        <v>630</v>
      </c>
      <c r="E41" s="172"/>
      <c r="F41" s="166" t="s">
        <v>15</v>
      </c>
      <c r="G41" s="161">
        <v>630</v>
      </c>
      <c r="H41" s="88"/>
      <c r="I41" s="76">
        <v>0</v>
      </c>
      <c r="J41" s="77">
        <v>0</v>
      </c>
      <c r="K41" s="10">
        <f t="shared" si="0"/>
        <v>0</v>
      </c>
      <c r="L41" s="13"/>
    </row>
    <row r="42" spans="1:12" s="12" customFormat="1" ht="15" customHeight="1" thickBot="1" x14ac:dyDescent="0.25">
      <c r="A42" s="164" t="s">
        <v>108</v>
      </c>
      <c r="B42" s="293">
        <v>30</v>
      </c>
      <c r="C42" s="164" t="s">
        <v>13</v>
      </c>
      <c r="D42" s="169">
        <v>630</v>
      </c>
      <c r="E42" s="172" t="s">
        <v>16</v>
      </c>
      <c r="F42" s="166" t="s">
        <v>15</v>
      </c>
      <c r="G42" s="161">
        <v>630</v>
      </c>
      <c r="H42" s="88" t="s">
        <v>86</v>
      </c>
      <c r="I42" s="76">
        <v>0.17</v>
      </c>
      <c r="J42" s="77">
        <v>0.25</v>
      </c>
      <c r="K42" s="10">
        <f t="shared" si="0"/>
        <v>0.42000000000000004</v>
      </c>
      <c r="L42" s="13"/>
    </row>
    <row r="43" spans="1:12" s="12" customFormat="1" ht="15" customHeight="1" thickBot="1" x14ac:dyDescent="0.25">
      <c r="A43" s="164" t="s">
        <v>108</v>
      </c>
      <c r="B43" s="293">
        <v>31</v>
      </c>
      <c r="C43" s="164" t="s">
        <v>13</v>
      </c>
      <c r="D43" s="169">
        <v>400</v>
      </c>
      <c r="E43" s="173" t="s">
        <v>488</v>
      </c>
      <c r="F43" s="166" t="s">
        <v>15</v>
      </c>
      <c r="G43" s="161">
        <v>400</v>
      </c>
      <c r="H43" s="88" t="s">
        <v>388</v>
      </c>
      <c r="I43" s="76">
        <v>0.49</v>
      </c>
      <c r="J43" s="77">
        <v>0</v>
      </c>
      <c r="K43" s="10">
        <f t="shared" si="0"/>
        <v>0.49</v>
      </c>
      <c r="L43" s="13"/>
    </row>
    <row r="44" spans="1:12" s="12" customFormat="1" ht="15" customHeight="1" thickBot="1" x14ac:dyDescent="0.25">
      <c r="A44" s="164" t="s">
        <v>108</v>
      </c>
      <c r="B44" s="293">
        <v>32</v>
      </c>
      <c r="C44" s="164" t="s">
        <v>13</v>
      </c>
      <c r="D44" s="169">
        <v>315</v>
      </c>
      <c r="E44" s="172" t="s">
        <v>31</v>
      </c>
      <c r="F44" s="166"/>
      <c r="G44" s="161"/>
      <c r="H44" s="88"/>
      <c r="I44" s="76">
        <v>0.3</v>
      </c>
      <c r="J44" s="77"/>
      <c r="K44" s="10">
        <f t="shared" si="0"/>
        <v>0.3</v>
      </c>
      <c r="L44" s="13"/>
    </row>
    <row r="45" spans="1:12" s="12" customFormat="1" ht="15" customHeight="1" thickBot="1" x14ac:dyDescent="0.25">
      <c r="A45" s="164" t="s">
        <v>108</v>
      </c>
      <c r="B45" s="293">
        <v>35</v>
      </c>
      <c r="C45" s="164" t="s">
        <v>13</v>
      </c>
      <c r="D45" s="169">
        <v>250</v>
      </c>
      <c r="E45" s="172" t="s">
        <v>527</v>
      </c>
      <c r="F45" s="166"/>
      <c r="G45" s="161"/>
      <c r="H45" s="88"/>
      <c r="I45" s="76">
        <v>0.28000000000000003</v>
      </c>
      <c r="J45" s="77"/>
      <c r="K45" s="10">
        <f t="shared" si="0"/>
        <v>0.28000000000000003</v>
      </c>
      <c r="L45" s="13"/>
    </row>
    <row r="46" spans="1:12" s="12" customFormat="1" ht="15" customHeight="1" thickBot="1" x14ac:dyDescent="0.25">
      <c r="A46" s="164" t="s">
        <v>108</v>
      </c>
      <c r="B46" s="293">
        <v>38</v>
      </c>
      <c r="C46" s="164" t="s">
        <v>13</v>
      </c>
      <c r="D46" s="169">
        <v>400</v>
      </c>
      <c r="E46" s="172" t="s">
        <v>64</v>
      </c>
      <c r="F46" s="166" t="s">
        <v>15</v>
      </c>
      <c r="G46" s="161">
        <v>400</v>
      </c>
      <c r="H46" s="88" t="s">
        <v>335</v>
      </c>
      <c r="I46" s="76">
        <v>0.49</v>
      </c>
      <c r="J46" s="77">
        <v>0.31</v>
      </c>
      <c r="K46" s="10">
        <f t="shared" si="0"/>
        <v>0.8</v>
      </c>
      <c r="L46" s="13"/>
    </row>
    <row r="47" spans="1:12" s="12" customFormat="1" ht="15" customHeight="1" thickBot="1" x14ac:dyDescent="0.25">
      <c r="A47" s="164" t="s">
        <v>108</v>
      </c>
      <c r="B47" s="293">
        <v>41</v>
      </c>
      <c r="C47" s="164" t="s">
        <v>13</v>
      </c>
      <c r="D47" s="169">
        <v>250</v>
      </c>
      <c r="E47" s="172" t="s">
        <v>390</v>
      </c>
      <c r="F47" s="166" t="s">
        <v>15</v>
      </c>
      <c r="G47" s="161">
        <v>250</v>
      </c>
      <c r="H47" s="88" t="s">
        <v>391</v>
      </c>
      <c r="I47" s="76">
        <v>0.88333333333333341</v>
      </c>
      <c r="J47" s="77">
        <v>0.74</v>
      </c>
      <c r="K47" s="10">
        <f t="shared" si="0"/>
        <v>1.6233333333333335</v>
      </c>
      <c r="L47" s="13"/>
    </row>
    <row r="48" spans="1:12" s="12" customFormat="1" ht="15" customHeight="1" thickBot="1" x14ac:dyDescent="0.25">
      <c r="A48" s="164" t="s">
        <v>108</v>
      </c>
      <c r="B48" s="293">
        <v>42</v>
      </c>
      <c r="C48" s="164" t="s">
        <v>13</v>
      </c>
      <c r="D48" s="169">
        <v>160</v>
      </c>
      <c r="E48" s="172" t="s">
        <v>67</v>
      </c>
      <c r="F48" s="166" t="s">
        <v>15</v>
      </c>
      <c r="G48" s="161"/>
      <c r="H48" s="88"/>
      <c r="I48" s="76">
        <v>0.02</v>
      </c>
      <c r="J48" s="77"/>
      <c r="K48" s="10">
        <f t="shared" si="0"/>
        <v>0.02</v>
      </c>
      <c r="L48" s="13"/>
    </row>
    <row r="49" spans="1:12" s="12" customFormat="1" ht="15" customHeight="1" thickBot="1" x14ac:dyDescent="0.25">
      <c r="A49" s="164" t="s">
        <v>108</v>
      </c>
      <c r="B49" s="293">
        <v>43</v>
      </c>
      <c r="C49" s="164" t="s">
        <v>13</v>
      </c>
      <c r="D49" s="169">
        <v>100</v>
      </c>
      <c r="E49" s="172" t="s">
        <v>40</v>
      </c>
      <c r="F49" s="166" t="s">
        <v>15</v>
      </c>
      <c r="G49" s="161"/>
      <c r="H49" s="88"/>
      <c r="I49" s="76">
        <v>0.15</v>
      </c>
      <c r="J49" s="77"/>
      <c r="K49" s="10">
        <f t="shared" si="0"/>
        <v>0.15</v>
      </c>
      <c r="L49" s="13"/>
    </row>
    <row r="50" spans="1:12" s="12" customFormat="1" ht="15" customHeight="1" thickBot="1" x14ac:dyDescent="0.25">
      <c r="A50" s="164" t="s">
        <v>108</v>
      </c>
      <c r="B50" s="293">
        <v>48</v>
      </c>
      <c r="C50" s="164" t="s">
        <v>13</v>
      </c>
      <c r="D50" s="169">
        <v>180</v>
      </c>
      <c r="E50" s="172">
        <v>231</v>
      </c>
      <c r="F50" s="166" t="s">
        <v>15</v>
      </c>
      <c r="G50" s="161">
        <v>250</v>
      </c>
      <c r="H50" s="88">
        <v>234</v>
      </c>
      <c r="I50" s="76">
        <v>0.55000000000000004</v>
      </c>
      <c r="J50" s="77">
        <v>0.54722222222222228</v>
      </c>
      <c r="K50" s="10">
        <f t="shared" si="0"/>
        <v>1.0972222222222223</v>
      </c>
      <c r="L50" s="13"/>
    </row>
    <row r="51" spans="1:12" s="12" customFormat="1" ht="15" customHeight="1" thickBot="1" x14ac:dyDescent="0.25">
      <c r="A51" s="164" t="s">
        <v>108</v>
      </c>
      <c r="B51" s="293">
        <v>50</v>
      </c>
      <c r="C51" s="164" t="s">
        <v>13</v>
      </c>
      <c r="D51" s="169">
        <v>160</v>
      </c>
      <c r="E51" s="172" t="s">
        <v>189</v>
      </c>
      <c r="F51" s="166" t="s">
        <v>15</v>
      </c>
      <c r="G51" s="161"/>
      <c r="H51" s="88"/>
      <c r="I51" s="76">
        <v>0.41</v>
      </c>
      <c r="J51" s="77"/>
      <c r="K51" s="10">
        <f t="shared" si="0"/>
        <v>0.41</v>
      </c>
      <c r="L51" s="13"/>
    </row>
    <row r="52" spans="1:12" s="12" customFormat="1" ht="15" customHeight="1" thickBot="1" x14ac:dyDescent="0.25">
      <c r="A52" s="164" t="s">
        <v>108</v>
      </c>
      <c r="B52" s="293">
        <v>53</v>
      </c>
      <c r="C52" s="164" t="s">
        <v>13</v>
      </c>
      <c r="D52" s="169">
        <v>100</v>
      </c>
      <c r="E52" s="172" t="s">
        <v>86</v>
      </c>
      <c r="F52" s="166"/>
      <c r="G52" s="161"/>
      <c r="H52" s="88"/>
      <c r="I52" s="76">
        <v>0.34</v>
      </c>
      <c r="J52" s="77"/>
      <c r="K52" s="10">
        <f t="shared" si="0"/>
        <v>0.34</v>
      </c>
      <c r="L52" s="13"/>
    </row>
    <row r="53" spans="1:12" s="12" customFormat="1" ht="15" customHeight="1" thickBot="1" x14ac:dyDescent="0.25">
      <c r="A53" s="164" t="s">
        <v>108</v>
      </c>
      <c r="B53" s="293">
        <v>56</v>
      </c>
      <c r="C53" s="164" t="s">
        <v>13</v>
      </c>
      <c r="D53" s="169">
        <v>400</v>
      </c>
      <c r="E53" s="172"/>
      <c r="F53" s="166"/>
      <c r="G53" s="161"/>
      <c r="H53" s="88"/>
      <c r="I53" s="76">
        <v>0.19</v>
      </c>
      <c r="J53" s="77"/>
      <c r="K53" s="10">
        <f t="shared" si="0"/>
        <v>0.19</v>
      </c>
      <c r="L53" s="13"/>
    </row>
    <row r="54" spans="1:12" s="12" customFormat="1" ht="15" customHeight="1" thickBot="1" x14ac:dyDescent="0.25">
      <c r="A54" s="164" t="s">
        <v>108</v>
      </c>
      <c r="B54" s="293">
        <v>57</v>
      </c>
      <c r="C54" s="164" t="s">
        <v>13</v>
      </c>
      <c r="D54" s="169">
        <v>250</v>
      </c>
      <c r="E54" s="172" t="s">
        <v>219</v>
      </c>
      <c r="F54" s="166" t="s">
        <v>15</v>
      </c>
      <c r="G54" s="161">
        <v>630</v>
      </c>
      <c r="H54" s="88" t="s">
        <v>394</v>
      </c>
      <c r="I54" s="76">
        <v>0.2</v>
      </c>
      <c r="J54" s="77">
        <v>9.9206349206349201E-3</v>
      </c>
      <c r="K54" s="10">
        <f t="shared" si="0"/>
        <v>0.20992063492063492</v>
      </c>
      <c r="L54" s="13"/>
    </row>
    <row r="55" spans="1:12" s="12" customFormat="1" ht="15" customHeight="1" thickBot="1" x14ac:dyDescent="0.25">
      <c r="A55" s="164" t="s">
        <v>108</v>
      </c>
      <c r="B55" s="293">
        <v>58</v>
      </c>
      <c r="C55" s="164" t="s">
        <v>13</v>
      </c>
      <c r="D55" s="169">
        <v>630</v>
      </c>
      <c r="E55" s="172" t="s">
        <v>395</v>
      </c>
      <c r="F55" s="166" t="s">
        <v>15</v>
      </c>
      <c r="G55" s="161">
        <v>630</v>
      </c>
      <c r="H55" s="88" t="s">
        <v>44</v>
      </c>
      <c r="I55" s="76">
        <v>5.0705467372134043E-2</v>
      </c>
      <c r="J55" s="77">
        <v>0.12235449735449737</v>
      </c>
      <c r="K55" s="10">
        <f t="shared" si="0"/>
        <v>0.1730599647266314</v>
      </c>
      <c r="L55" s="13"/>
    </row>
    <row r="56" spans="1:12" s="12" customFormat="1" ht="15" customHeight="1" thickBot="1" x14ac:dyDescent="0.25">
      <c r="A56" s="164" t="s">
        <v>108</v>
      </c>
      <c r="B56" s="293">
        <v>59</v>
      </c>
      <c r="C56" s="164" t="s">
        <v>13</v>
      </c>
      <c r="D56" s="169">
        <v>250</v>
      </c>
      <c r="E56" s="172" t="s">
        <v>92</v>
      </c>
      <c r="F56" s="166" t="s">
        <v>15</v>
      </c>
      <c r="G56" s="161">
        <v>320</v>
      </c>
      <c r="H56" s="88" t="s">
        <v>239</v>
      </c>
      <c r="I56" s="76">
        <v>0.47</v>
      </c>
      <c r="J56" s="77">
        <v>0.23</v>
      </c>
      <c r="K56" s="10">
        <f t="shared" si="0"/>
        <v>0.7</v>
      </c>
      <c r="L56" s="13"/>
    </row>
    <row r="57" spans="1:12" s="12" customFormat="1" ht="15" customHeight="1" thickBot="1" x14ac:dyDescent="0.25">
      <c r="A57" s="164" t="s">
        <v>108</v>
      </c>
      <c r="B57" s="293">
        <v>62</v>
      </c>
      <c r="C57" s="164" t="s">
        <v>13</v>
      </c>
      <c r="D57" s="169">
        <v>400</v>
      </c>
      <c r="E57" s="172" t="s">
        <v>246</v>
      </c>
      <c r="F57" s="166" t="s">
        <v>15</v>
      </c>
      <c r="G57" s="161">
        <v>400</v>
      </c>
      <c r="H57" s="88" t="s">
        <v>396</v>
      </c>
      <c r="I57" s="76">
        <v>0</v>
      </c>
      <c r="J57" s="77">
        <v>0</v>
      </c>
      <c r="K57" s="10">
        <f t="shared" si="0"/>
        <v>0</v>
      </c>
      <c r="L57" s="13"/>
    </row>
    <row r="58" spans="1:12" s="12" customFormat="1" ht="15" customHeight="1" thickBot="1" x14ac:dyDescent="0.25">
      <c r="A58" s="164" t="s">
        <v>108</v>
      </c>
      <c r="B58" s="293">
        <v>63</v>
      </c>
      <c r="C58" s="164" t="s">
        <v>13</v>
      </c>
      <c r="D58" s="169">
        <v>2500</v>
      </c>
      <c r="E58" s="172"/>
      <c r="F58" s="166" t="s">
        <v>15</v>
      </c>
      <c r="G58" s="161">
        <v>2500</v>
      </c>
      <c r="H58" s="88"/>
      <c r="I58" s="76">
        <v>0</v>
      </c>
      <c r="J58" s="77">
        <v>0</v>
      </c>
      <c r="K58" s="10">
        <f t="shared" si="0"/>
        <v>0</v>
      </c>
      <c r="L58" s="13"/>
    </row>
    <row r="59" spans="1:12" s="12" customFormat="1" ht="15" customHeight="1" thickBot="1" x14ac:dyDescent="0.25">
      <c r="A59" s="164" t="s">
        <v>108</v>
      </c>
      <c r="B59" s="293">
        <v>75</v>
      </c>
      <c r="C59" s="164" t="s">
        <v>13</v>
      </c>
      <c r="D59" s="169">
        <v>1250</v>
      </c>
      <c r="E59" s="172" t="s">
        <v>46</v>
      </c>
      <c r="F59" s="166" t="s">
        <v>15</v>
      </c>
      <c r="G59" s="161">
        <v>1250</v>
      </c>
      <c r="H59" s="88" t="s">
        <v>23</v>
      </c>
      <c r="I59" s="76">
        <v>0.04</v>
      </c>
      <c r="J59" s="77">
        <v>0.22</v>
      </c>
      <c r="K59" s="10">
        <f t="shared" si="0"/>
        <v>0.26</v>
      </c>
      <c r="L59" s="13"/>
    </row>
    <row r="60" spans="1:12" s="12" customFormat="1" ht="15" customHeight="1" thickBot="1" x14ac:dyDescent="0.25">
      <c r="A60" s="164" t="s">
        <v>108</v>
      </c>
      <c r="B60" s="293">
        <v>79</v>
      </c>
      <c r="C60" s="164" t="s">
        <v>13</v>
      </c>
      <c r="D60" s="169">
        <v>250</v>
      </c>
      <c r="E60" s="172" t="s">
        <v>397</v>
      </c>
      <c r="F60" s="166" t="s">
        <v>15</v>
      </c>
      <c r="G60" s="161">
        <v>250</v>
      </c>
      <c r="H60" s="88" t="s">
        <v>398</v>
      </c>
      <c r="I60" s="76">
        <v>0.28999999999999998</v>
      </c>
      <c r="J60" s="77">
        <v>0.04</v>
      </c>
      <c r="K60" s="10">
        <f t="shared" si="0"/>
        <v>0.32999999999999996</v>
      </c>
      <c r="L60" s="13"/>
    </row>
    <row r="61" spans="1:12" s="12" customFormat="1" ht="15" customHeight="1" thickBot="1" x14ac:dyDescent="0.25">
      <c r="A61" s="164" t="s">
        <v>148</v>
      </c>
      <c r="B61" s="293">
        <v>80</v>
      </c>
      <c r="C61" s="164" t="s">
        <v>13</v>
      </c>
      <c r="D61" s="169">
        <v>1250</v>
      </c>
      <c r="E61" s="172" t="s">
        <v>399</v>
      </c>
      <c r="F61" s="166" t="s">
        <v>15</v>
      </c>
      <c r="G61" s="161">
        <v>1250</v>
      </c>
      <c r="H61" s="88" t="s">
        <v>184</v>
      </c>
      <c r="I61" s="76">
        <v>0.14000000000000001</v>
      </c>
      <c r="J61" s="77">
        <v>0.19</v>
      </c>
      <c r="K61" s="10">
        <f t="shared" si="0"/>
        <v>0.33</v>
      </c>
      <c r="L61" s="13"/>
    </row>
    <row r="62" spans="1:12" s="12" customFormat="1" ht="15" customHeight="1" thickBot="1" x14ac:dyDescent="0.25">
      <c r="A62" s="164" t="s">
        <v>108</v>
      </c>
      <c r="B62" s="293">
        <v>81</v>
      </c>
      <c r="C62" s="164" t="s">
        <v>13</v>
      </c>
      <c r="D62" s="169">
        <v>1250</v>
      </c>
      <c r="E62" s="172" t="s">
        <v>528</v>
      </c>
      <c r="F62" s="166" t="s">
        <v>15</v>
      </c>
      <c r="G62" s="161">
        <v>1250</v>
      </c>
      <c r="H62" s="88" t="s">
        <v>94</v>
      </c>
      <c r="I62" s="76">
        <v>0.06</v>
      </c>
      <c r="J62" s="77">
        <v>0.04</v>
      </c>
      <c r="K62" s="10">
        <f t="shared" si="0"/>
        <v>0.1</v>
      </c>
      <c r="L62" s="13"/>
    </row>
    <row r="63" spans="1:12" s="12" customFormat="1" ht="15" customHeight="1" thickBot="1" x14ac:dyDescent="0.25">
      <c r="A63" s="164" t="s">
        <v>108</v>
      </c>
      <c r="B63" s="293">
        <v>82</v>
      </c>
      <c r="C63" s="164" t="s">
        <v>13</v>
      </c>
      <c r="D63" s="169">
        <v>100</v>
      </c>
      <c r="E63" s="172" t="s">
        <v>297</v>
      </c>
      <c r="F63" s="166"/>
      <c r="G63" s="161"/>
      <c r="H63" s="88"/>
      <c r="I63" s="76">
        <v>0.41</v>
      </c>
      <c r="J63" s="77"/>
      <c r="K63" s="10">
        <f t="shared" si="0"/>
        <v>0.41</v>
      </c>
      <c r="L63" s="13"/>
    </row>
    <row r="64" spans="1:12" s="12" customFormat="1" ht="15" customHeight="1" thickBot="1" x14ac:dyDescent="0.25">
      <c r="A64" s="164" t="s">
        <v>113</v>
      </c>
      <c r="B64" s="293">
        <v>89</v>
      </c>
      <c r="C64" s="164" t="s">
        <v>13</v>
      </c>
      <c r="D64" s="169">
        <v>400</v>
      </c>
      <c r="E64" s="172" t="s">
        <v>371</v>
      </c>
      <c r="F64" s="166" t="s">
        <v>15</v>
      </c>
      <c r="G64" s="161"/>
      <c r="H64" s="88"/>
      <c r="I64" s="76">
        <v>0.47</v>
      </c>
      <c r="J64" s="77"/>
      <c r="K64" s="10">
        <f t="shared" si="0"/>
        <v>0.47</v>
      </c>
      <c r="L64" s="13"/>
    </row>
    <row r="65" spans="1:12" s="12" customFormat="1" ht="15" customHeight="1" thickBot="1" x14ac:dyDescent="0.25">
      <c r="A65" s="164" t="s">
        <v>108</v>
      </c>
      <c r="B65" s="293">
        <v>90</v>
      </c>
      <c r="C65" s="164" t="s">
        <v>13</v>
      </c>
      <c r="D65" s="169">
        <v>400</v>
      </c>
      <c r="E65" s="172" t="s">
        <v>51</v>
      </c>
      <c r="F65" s="166" t="s">
        <v>15</v>
      </c>
      <c r="G65" s="161">
        <v>400</v>
      </c>
      <c r="H65" s="88" t="s">
        <v>169</v>
      </c>
      <c r="I65" s="76">
        <v>0.35</v>
      </c>
      <c r="J65" s="77">
        <v>0.66</v>
      </c>
      <c r="K65" s="10">
        <f t="shared" si="0"/>
        <v>1.01</v>
      </c>
      <c r="L65" s="13"/>
    </row>
    <row r="66" spans="1:12" s="12" customFormat="1" ht="15" customHeight="1" thickBot="1" x14ac:dyDescent="0.25">
      <c r="A66" s="164" t="s">
        <v>113</v>
      </c>
      <c r="B66" s="293">
        <v>93</v>
      </c>
      <c r="C66" s="164" t="s">
        <v>13</v>
      </c>
      <c r="D66" s="169">
        <v>100</v>
      </c>
      <c r="E66" s="172" t="s">
        <v>59</v>
      </c>
      <c r="F66" s="166" t="s">
        <v>15</v>
      </c>
      <c r="G66" s="161"/>
      <c r="H66" s="88"/>
      <c r="I66" s="76">
        <v>0.08</v>
      </c>
      <c r="J66" s="77"/>
      <c r="K66" s="10">
        <f t="shared" si="0"/>
        <v>0.08</v>
      </c>
      <c r="L66" s="13"/>
    </row>
    <row r="67" spans="1:12" s="12" customFormat="1" ht="15" customHeight="1" thickBot="1" x14ac:dyDescent="0.25">
      <c r="A67" s="164" t="s">
        <v>113</v>
      </c>
      <c r="B67" s="293">
        <v>94</v>
      </c>
      <c r="C67" s="164" t="s">
        <v>13</v>
      </c>
      <c r="D67" s="169">
        <v>250</v>
      </c>
      <c r="E67" s="172" t="s">
        <v>94</v>
      </c>
      <c r="F67" s="166"/>
      <c r="G67" s="161"/>
      <c r="H67" s="88"/>
      <c r="I67" s="76">
        <v>0.46</v>
      </c>
      <c r="J67" s="77"/>
      <c r="K67" s="10">
        <f t="shared" si="0"/>
        <v>0.46</v>
      </c>
      <c r="L67" s="13"/>
    </row>
    <row r="68" spans="1:12" s="12" customFormat="1" ht="15" customHeight="1" thickBot="1" x14ac:dyDescent="0.25">
      <c r="A68" s="164" t="s">
        <v>108</v>
      </c>
      <c r="B68" s="293">
        <v>95</v>
      </c>
      <c r="C68" s="164" t="s">
        <v>13</v>
      </c>
      <c r="D68" s="169">
        <v>400</v>
      </c>
      <c r="E68" s="172"/>
      <c r="F68" s="166"/>
      <c r="G68" s="161"/>
      <c r="H68" s="88"/>
      <c r="I68" s="76">
        <v>0</v>
      </c>
      <c r="J68" s="77"/>
      <c r="K68" s="10">
        <f t="shared" si="0"/>
        <v>0</v>
      </c>
      <c r="L68" s="13"/>
    </row>
    <row r="69" spans="1:12" s="12" customFormat="1" ht="15" customHeight="1" thickBot="1" x14ac:dyDescent="0.25">
      <c r="A69" s="164" t="s">
        <v>108</v>
      </c>
      <c r="B69" s="293">
        <v>100</v>
      </c>
      <c r="C69" s="164" t="s">
        <v>13</v>
      </c>
      <c r="D69" s="169">
        <v>400</v>
      </c>
      <c r="E69" s="172" t="s">
        <v>529</v>
      </c>
      <c r="F69" s="166" t="s">
        <v>15</v>
      </c>
      <c r="G69" s="161">
        <v>400</v>
      </c>
      <c r="H69" s="88" t="s">
        <v>530</v>
      </c>
      <c r="I69" s="76">
        <v>0.31</v>
      </c>
      <c r="J69" s="77">
        <v>0.38194444444444448</v>
      </c>
      <c r="K69" s="10">
        <f t="shared" ref="K69:K132" si="1">I69+J69</f>
        <v>0.69194444444444447</v>
      </c>
      <c r="L69" s="13"/>
    </row>
    <row r="70" spans="1:12" s="12" customFormat="1" ht="15" customHeight="1" thickBot="1" x14ac:dyDescent="0.25">
      <c r="A70" s="164" t="s">
        <v>108</v>
      </c>
      <c r="B70" s="293">
        <v>101</v>
      </c>
      <c r="C70" s="164" t="s">
        <v>13</v>
      </c>
      <c r="D70" s="169">
        <v>400</v>
      </c>
      <c r="E70" s="172" t="s">
        <v>401</v>
      </c>
      <c r="F70" s="166" t="s">
        <v>15</v>
      </c>
      <c r="G70" s="161">
        <v>400</v>
      </c>
      <c r="H70" s="88" t="s">
        <v>169</v>
      </c>
      <c r="I70" s="76">
        <v>0.14000000000000001</v>
      </c>
      <c r="J70" s="77">
        <v>0.18</v>
      </c>
      <c r="K70" s="10">
        <f t="shared" si="1"/>
        <v>0.32</v>
      </c>
      <c r="L70" s="13"/>
    </row>
    <row r="71" spans="1:12" s="12" customFormat="1" ht="15" customHeight="1" thickBot="1" x14ac:dyDescent="0.25">
      <c r="A71" s="164" t="s">
        <v>108</v>
      </c>
      <c r="B71" s="293">
        <v>102</v>
      </c>
      <c r="C71" s="164" t="s">
        <v>13</v>
      </c>
      <c r="D71" s="169">
        <v>250</v>
      </c>
      <c r="E71" s="172" t="s">
        <v>429</v>
      </c>
      <c r="F71" s="166" t="s">
        <v>15</v>
      </c>
      <c r="G71" s="161">
        <v>250</v>
      </c>
      <c r="H71" s="88" t="s">
        <v>85</v>
      </c>
      <c r="I71" s="76">
        <v>0.1388888888888889</v>
      </c>
      <c r="J71" s="77">
        <v>0.31</v>
      </c>
      <c r="K71" s="10">
        <f t="shared" si="1"/>
        <v>0.44888888888888889</v>
      </c>
      <c r="L71" s="13"/>
    </row>
    <row r="72" spans="1:12" s="12" customFormat="1" ht="15" customHeight="1" thickBot="1" x14ac:dyDescent="0.25">
      <c r="A72" s="164" t="s">
        <v>108</v>
      </c>
      <c r="B72" s="293">
        <v>104</v>
      </c>
      <c r="C72" s="164" t="s">
        <v>13</v>
      </c>
      <c r="D72" s="169">
        <v>1000</v>
      </c>
      <c r="E72" s="172" t="s">
        <v>318</v>
      </c>
      <c r="F72" s="166" t="s">
        <v>15</v>
      </c>
      <c r="G72" s="161">
        <v>1000</v>
      </c>
      <c r="H72" s="88" t="s">
        <v>313</v>
      </c>
      <c r="I72" s="76">
        <v>0</v>
      </c>
      <c r="J72" s="77">
        <v>0.09</v>
      </c>
      <c r="K72" s="10">
        <f t="shared" si="1"/>
        <v>0.09</v>
      </c>
      <c r="L72" s="13"/>
    </row>
    <row r="73" spans="1:12" s="12" customFormat="1" ht="15" customHeight="1" thickBot="1" x14ac:dyDescent="0.25">
      <c r="A73" s="164" t="s">
        <v>108</v>
      </c>
      <c r="B73" s="293">
        <v>105</v>
      </c>
      <c r="C73" s="164" t="s">
        <v>13</v>
      </c>
      <c r="D73" s="169">
        <v>630</v>
      </c>
      <c r="E73" s="172" t="s">
        <v>43</v>
      </c>
      <c r="F73" s="166" t="s">
        <v>15</v>
      </c>
      <c r="G73" s="161">
        <v>630</v>
      </c>
      <c r="H73" s="88" t="s">
        <v>43</v>
      </c>
      <c r="I73" s="76">
        <v>0</v>
      </c>
      <c r="J73" s="77">
        <v>0</v>
      </c>
      <c r="K73" s="10">
        <f t="shared" si="1"/>
        <v>0</v>
      </c>
      <c r="L73" s="13"/>
    </row>
    <row r="74" spans="1:12" s="12" customFormat="1" ht="15" customHeight="1" thickBot="1" x14ac:dyDescent="0.25">
      <c r="A74" s="164" t="s">
        <v>108</v>
      </c>
      <c r="B74" s="293">
        <v>106</v>
      </c>
      <c r="C74" s="164" t="s">
        <v>13</v>
      </c>
      <c r="D74" s="169">
        <v>1000</v>
      </c>
      <c r="E74" s="172" t="s">
        <v>429</v>
      </c>
      <c r="F74" s="166" t="s">
        <v>15</v>
      </c>
      <c r="G74" s="161">
        <v>1000</v>
      </c>
      <c r="H74" s="88" t="s">
        <v>20</v>
      </c>
      <c r="I74" s="76">
        <v>0.14000000000000001</v>
      </c>
      <c r="J74" s="77">
        <v>0.12</v>
      </c>
      <c r="K74" s="10">
        <f t="shared" si="1"/>
        <v>0.26</v>
      </c>
      <c r="L74" s="13"/>
    </row>
    <row r="75" spans="1:12" s="12" customFormat="1" ht="15" customHeight="1" thickBot="1" x14ac:dyDescent="0.25">
      <c r="A75" s="164" t="s">
        <v>113</v>
      </c>
      <c r="B75" s="293">
        <v>111</v>
      </c>
      <c r="C75" s="164" t="s">
        <v>13</v>
      </c>
      <c r="D75" s="169">
        <v>100</v>
      </c>
      <c r="E75" s="172" t="s">
        <v>43</v>
      </c>
      <c r="F75" s="166"/>
      <c r="G75" s="161"/>
      <c r="H75" s="88"/>
      <c r="I75" s="76">
        <v>0.47</v>
      </c>
      <c r="J75" s="77"/>
      <c r="K75" s="10">
        <f t="shared" si="1"/>
        <v>0.47</v>
      </c>
      <c r="L75" s="13"/>
    </row>
    <row r="76" spans="1:12" s="12" customFormat="1" ht="15" customHeight="1" thickBot="1" x14ac:dyDescent="0.25">
      <c r="A76" s="164" t="s">
        <v>108</v>
      </c>
      <c r="B76" s="293">
        <v>112</v>
      </c>
      <c r="C76" s="164" t="s">
        <v>13</v>
      </c>
      <c r="D76" s="169">
        <v>400</v>
      </c>
      <c r="E76" s="172" t="s">
        <v>375</v>
      </c>
      <c r="F76" s="166" t="s">
        <v>15</v>
      </c>
      <c r="G76" s="161">
        <v>400</v>
      </c>
      <c r="H76" s="88" t="s">
        <v>433</v>
      </c>
      <c r="I76" s="76">
        <v>0.1</v>
      </c>
      <c r="J76" s="77">
        <v>0.24</v>
      </c>
      <c r="K76" s="10">
        <f t="shared" si="1"/>
        <v>0.33999999999999997</v>
      </c>
      <c r="L76" s="13"/>
    </row>
    <row r="77" spans="1:12" s="12" customFormat="1" ht="15" customHeight="1" thickBot="1" x14ac:dyDescent="0.25">
      <c r="A77" s="164" t="s">
        <v>113</v>
      </c>
      <c r="B77" s="293">
        <v>113</v>
      </c>
      <c r="C77" s="164" t="s">
        <v>13</v>
      </c>
      <c r="D77" s="169">
        <v>250</v>
      </c>
      <c r="E77" s="172" t="s">
        <v>402</v>
      </c>
      <c r="F77" s="166"/>
      <c r="G77" s="161"/>
      <c r="H77" s="88"/>
      <c r="I77" s="76">
        <v>0.33</v>
      </c>
      <c r="J77" s="77"/>
      <c r="K77" s="10">
        <f t="shared" si="1"/>
        <v>0.33</v>
      </c>
      <c r="L77" s="13"/>
    </row>
    <row r="78" spans="1:12" s="12" customFormat="1" ht="15" customHeight="1" thickBot="1" x14ac:dyDescent="0.25">
      <c r="A78" s="164" t="s">
        <v>348</v>
      </c>
      <c r="B78" s="293">
        <v>114</v>
      </c>
      <c r="C78" s="164" t="s">
        <v>13</v>
      </c>
      <c r="D78" s="169">
        <v>200</v>
      </c>
      <c r="E78" s="172" t="s">
        <v>419</v>
      </c>
      <c r="F78" s="166"/>
      <c r="G78" s="161"/>
      <c r="H78" s="88"/>
      <c r="I78" s="76">
        <v>0.31</v>
      </c>
      <c r="J78" s="77"/>
      <c r="K78" s="10">
        <f t="shared" si="1"/>
        <v>0.31</v>
      </c>
      <c r="L78" s="13"/>
    </row>
    <row r="79" spans="1:12" s="12" customFormat="1" ht="15" customHeight="1" thickBot="1" x14ac:dyDescent="0.25">
      <c r="A79" s="164" t="s">
        <v>113</v>
      </c>
      <c r="B79" s="293">
        <v>115</v>
      </c>
      <c r="C79" s="164" t="s">
        <v>13</v>
      </c>
      <c r="D79" s="169">
        <v>100</v>
      </c>
      <c r="E79" s="172" t="s">
        <v>403</v>
      </c>
      <c r="F79" s="166"/>
      <c r="G79" s="161"/>
      <c r="H79" s="88"/>
      <c r="I79" s="76">
        <v>0.28000000000000003</v>
      </c>
      <c r="J79" s="77"/>
      <c r="K79" s="10">
        <f t="shared" si="1"/>
        <v>0.28000000000000003</v>
      </c>
      <c r="L79" s="13"/>
    </row>
    <row r="80" spans="1:12" s="12" customFormat="1" ht="15" customHeight="1" thickBot="1" x14ac:dyDescent="0.25">
      <c r="A80" s="164" t="s">
        <v>108</v>
      </c>
      <c r="B80" s="293">
        <v>117</v>
      </c>
      <c r="C80" s="164" t="s">
        <v>13</v>
      </c>
      <c r="D80" s="169">
        <v>160</v>
      </c>
      <c r="E80" s="172">
        <v>230</v>
      </c>
      <c r="F80" s="166"/>
      <c r="G80" s="161"/>
      <c r="H80" s="88"/>
      <c r="I80" s="76">
        <v>0.52</v>
      </c>
      <c r="J80" s="77"/>
      <c r="K80" s="10">
        <f t="shared" si="1"/>
        <v>0.52</v>
      </c>
      <c r="L80" s="13"/>
    </row>
    <row r="81" spans="1:12" s="12" customFormat="1" ht="15" customHeight="1" thickBot="1" x14ac:dyDescent="0.25">
      <c r="A81" s="164" t="s">
        <v>108</v>
      </c>
      <c r="B81" s="293">
        <v>121</v>
      </c>
      <c r="C81" s="164" t="s">
        <v>13</v>
      </c>
      <c r="D81" s="169">
        <v>630</v>
      </c>
      <c r="E81" s="172" t="s">
        <v>404</v>
      </c>
      <c r="F81" s="166" t="s">
        <v>15</v>
      </c>
      <c r="G81" s="161">
        <v>630</v>
      </c>
      <c r="H81" s="88" t="s">
        <v>39</v>
      </c>
      <c r="I81" s="76">
        <v>0.33</v>
      </c>
      <c r="J81" s="77">
        <v>0.2</v>
      </c>
      <c r="K81" s="10">
        <f t="shared" si="1"/>
        <v>0.53</v>
      </c>
      <c r="L81" s="13"/>
    </row>
    <row r="82" spans="1:12" s="12" customFormat="1" ht="15" customHeight="1" thickBot="1" x14ac:dyDescent="0.25">
      <c r="A82" s="164" t="s">
        <v>108</v>
      </c>
      <c r="B82" s="293">
        <v>127</v>
      </c>
      <c r="C82" s="164" t="s">
        <v>13</v>
      </c>
      <c r="D82" s="169">
        <v>200</v>
      </c>
      <c r="E82" s="172" t="s">
        <v>405</v>
      </c>
      <c r="F82" s="166"/>
      <c r="G82" s="161"/>
      <c r="H82" s="88"/>
      <c r="I82" s="76">
        <v>0.42</v>
      </c>
      <c r="J82" s="77"/>
      <c r="K82" s="10">
        <f t="shared" si="1"/>
        <v>0.42</v>
      </c>
      <c r="L82" s="13"/>
    </row>
    <row r="83" spans="1:12" s="12" customFormat="1" ht="15" customHeight="1" thickBot="1" x14ac:dyDescent="0.25">
      <c r="A83" s="164" t="s">
        <v>113</v>
      </c>
      <c r="B83" s="293">
        <v>128</v>
      </c>
      <c r="C83" s="164" t="s">
        <v>13</v>
      </c>
      <c r="D83" s="169">
        <v>100</v>
      </c>
      <c r="E83" s="172" t="s">
        <v>87</v>
      </c>
      <c r="F83" s="166"/>
      <c r="G83" s="161"/>
      <c r="H83" s="88"/>
      <c r="I83" s="76">
        <v>0.47</v>
      </c>
      <c r="J83" s="77"/>
      <c r="K83" s="10">
        <f t="shared" si="1"/>
        <v>0.47</v>
      </c>
      <c r="L83" s="13"/>
    </row>
    <row r="84" spans="1:12" s="12" customFormat="1" ht="15" customHeight="1" thickBot="1" x14ac:dyDescent="0.25">
      <c r="A84" s="164" t="s">
        <v>108</v>
      </c>
      <c r="B84" s="293">
        <v>129</v>
      </c>
      <c r="C84" s="164" t="s">
        <v>13</v>
      </c>
      <c r="D84" s="169">
        <v>100</v>
      </c>
      <c r="E84" s="172" t="s">
        <v>531</v>
      </c>
      <c r="F84" s="166"/>
      <c r="G84" s="161"/>
      <c r="H84" s="88"/>
      <c r="I84" s="76">
        <v>0.04</v>
      </c>
      <c r="J84" s="77"/>
      <c r="K84" s="10">
        <f t="shared" si="1"/>
        <v>0.04</v>
      </c>
      <c r="L84" s="13"/>
    </row>
    <row r="85" spans="1:12" s="12" customFormat="1" ht="15" customHeight="1" thickBot="1" x14ac:dyDescent="0.25">
      <c r="A85" s="164" t="s">
        <v>113</v>
      </c>
      <c r="B85" s="293">
        <v>134</v>
      </c>
      <c r="C85" s="164" t="s">
        <v>13</v>
      </c>
      <c r="D85" s="169">
        <v>63</v>
      </c>
      <c r="E85" s="172"/>
      <c r="F85" s="166"/>
      <c r="G85" s="161"/>
      <c r="H85" s="88"/>
      <c r="I85" s="76">
        <v>0.36</v>
      </c>
      <c r="J85" s="77"/>
      <c r="K85" s="10">
        <f t="shared" si="1"/>
        <v>0.36</v>
      </c>
      <c r="L85" s="13"/>
    </row>
    <row r="86" spans="1:12" s="12" customFormat="1" ht="15" customHeight="1" thickBot="1" x14ac:dyDescent="0.25">
      <c r="A86" s="164" t="s">
        <v>108</v>
      </c>
      <c r="B86" s="293">
        <v>140</v>
      </c>
      <c r="C86" s="164" t="s">
        <v>13</v>
      </c>
      <c r="D86" s="169">
        <v>630</v>
      </c>
      <c r="E86" s="172"/>
      <c r="F86" s="166" t="s">
        <v>15</v>
      </c>
      <c r="G86" s="161">
        <v>630</v>
      </c>
      <c r="H86" s="88"/>
      <c r="I86" s="76">
        <v>0</v>
      </c>
      <c r="J86" s="77">
        <v>0</v>
      </c>
      <c r="K86" s="10">
        <f t="shared" si="1"/>
        <v>0</v>
      </c>
      <c r="L86" s="13"/>
    </row>
    <row r="87" spans="1:12" s="12" customFormat="1" ht="15" customHeight="1" thickBot="1" x14ac:dyDescent="0.25">
      <c r="A87" s="164" t="s">
        <v>108</v>
      </c>
      <c r="B87" s="293">
        <v>141</v>
      </c>
      <c r="C87" s="164" t="s">
        <v>13</v>
      </c>
      <c r="D87" s="169">
        <v>400</v>
      </c>
      <c r="E87" s="172">
        <v>237</v>
      </c>
      <c r="F87" s="166" t="s">
        <v>15</v>
      </c>
      <c r="G87" s="161">
        <v>400</v>
      </c>
      <c r="H87" s="88">
        <v>236</v>
      </c>
      <c r="I87" s="76">
        <v>0.19</v>
      </c>
      <c r="J87" s="77">
        <v>0.05</v>
      </c>
      <c r="K87" s="10">
        <f t="shared" si="1"/>
        <v>0.24</v>
      </c>
      <c r="L87" s="13"/>
    </row>
    <row r="88" spans="1:12" s="12" customFormat="1" ht="15" customHeight="1" thickBot="1" x14ac:dyDescent="0.25">
      <c r="A88" s="164" t="s">
        <v>113</v>
      </c>
      <c r="B88" s="293">
        <v>142</v>
      </c>
      <c r="C88" s="164" t="s">
        <v>13</v>
      </c>
      <c r="D88" s="169">
        <v>100</v>
      </c>
      <c r="E88" s="172" t="s">
        <v>88</v>
      </c>
      <c r="F88" s="166"/>
      <c r="G88" s="161"/>
      <c r="H88" s="88"/>
      <c r="I88" s="76">
        <v>0.47</v>
      </c>
      <c r="J88" s="77"/>
      <c r="K88" s="10">
        <f t="shared" si="1"/>
        <v>0.47</v>
      </c>
      <c r="L88" s="13"/>
    </row>
    <row r="89" spans="1:12" s="12" customFormat="1" ht="15" customHeight="1" thickBot="1" x14ac:dyDescent="0.25">
      <c r="A89" s="164" t="s">
        <v>113</v>
      </c>
      <c r="B89" s="293">
        <v>143</v>
      </c>
      <c r="C89" s="164" t="s">
        <v>13</v>
      </c>
      <c r="D89" s="169">
        <v>100</v>
      </c>
      <c r="E89" s="172"/>
      <c r="F89" s="166"/>
      <c r="G89" s="161"/>
      <c r="H89" s="88"/>
      <c r="I89" s="76">
        <v>0.06</v>
      </c>
      <c r="J89" s="77"/>
      <c r="K89" s="10">
        <f t="shared" si="1"/>
        <v>0.06</v>
      </c>
      <c r="L89" s="13"/>
    </row>
    <row r="90" spans="1:12" s="12" customFormat="1" ht="15" customHeight="1" thickBot="1" x14ac:dyDescent="0.25">
      <c r="A90" s="164" t="s">
        <v>108</v>
      </c>
      <c r="B90" s="293">
        <v>144</v>
      </c>
      <c r="C90" s="164" t="s">
        <v>13</v>
      </c>
      <c r="D90" s="169">
        <v>250</v>
      </c>
      <c r="E90" s="172">
        <v>231</v>
      </c>
      <c r="F90" s="166"/>
      <c r="G90" s="161"/>
      <c r="H90" s="88"/>
      <c r="I90" s="76">
        <v>0.52777777777777779</v>
      </c>
      <c r="J90" s="77"/>
      <c r="K90" s="10">
        <f t="shared" si="1"/>
        <v>0.52777777777777779</v>
      </c>
      <c r="L90" s="13"/>
    </row>
    <row r="91" spans="1:12" s="12" customFormat="1" ht="15" customHeight="1" thickBot="1" x14ac:dyDescent="0.25">
      <c r="A91" s="164" t="s">
        <v>113</v>
      </c>
      <c r="B91" s="293">
        <v>145</v>
      </c>
      <c r="C91" s="164" t="s">
        <v>13</v>
      </c>
      <c r="D91" s="169">
        <v>25</v>
      </c>
      <c r="E91" s="172" t="s">
        <v>532</v>
      </c>
      <c r="F91" s="166"/>
      <c r="G91" s="161"/>
      <c r="H91" s="88"/>
      <c r="I91" s="76">
        <v>0.39</v>
      </c>
      <c r="J91" s="77"/>
      <c r="K91" s="10">
        <f t="shared" si="1"/>
        <v>0.39</v>
      </c>
      <c r="L91" s="13"/>
    </row>
    <row r="92" spans="1:12" s="12" customFormat="1" ht="15" customHeight="1" thickBot="1" x14ac:dyDescent="0.25">
      <c r="A92" s="164" t="s">
        <v>108</v>
      </c>
      <c r="B92" s="293">
        <v>150</v>
      </c>
      <c r="C92" s="164" t="s">
        <v>13</v>
      </c>
      <c r="D92" s="169">
        <v>630</v>
      </c>
      <c r="E92" s="172" t="s">
        <v>20</v>
      </c>
      <c r="F92" s="166" t="s">
        <v>15</v>
      </c>
      <c r="G92" s="161">
        <v>630</v>
      </c>
      <c r="H92" s="88" t="s">
        <v>90</v>
      </c>
      <c r="I92" s="76">
        <v>0.1</v>
      </c>
      <c r="J92" s="77">
        <v>0.11</v>
      </c>
      <c r="K92" s="10">
        <f t="shared" si="1"/>
        <v>0.21000000000000002</v>
      </c>
      <c r="L92" s="13"/>
    </row>
    <row r="93" spans="1:12" s="12" customFormat="1" ht="15" customHeight="1" thickBot="1" x14ac:dyDescent="0.25">
      <c r="A93" s="164" t="s">
        <v>108</v>
      </c>
      <c r="B93" s="293">
        <v>151</v>
      </c>
      <c r="C93" s="164" t="s">
        <v>13</v>
      </c>
      <c r="D93" s="169">
        <v>630</v>
      </c>
      <c r="E93" s="172" t="s">
        <v>177</v>
      </c>
      <c r="F93" s="166" t="s">
        <v>15</v>
      </c>
      <c r="G93" s="161">
        <v>630</v>
      </c>
      <c r="H93" s="88" t="s">
        <v>65</v>
      </c>
      <c r="I93" s="76">
        <v>0.05</v>
      </c>
      <c r="J93" s="77">
        <v>0.20943562610229277</v>
      </c>
      <c r="K93" s="10">
        <f t="shared" si="1"/>
        <v>0.25943562610229276</v>
      </c>
      <c r="L93" s="13"/>
    </row>
    <row r="94" spans="1:12" s="12" customFormat="1" ht="15" customHeight="1" thickBot="1" x14ac:dyDescent="0.25">
      <c r="A94" s="164" t="s">
        <v>108</v>
      </c>
      <c r="B94" s="293">
        <v>152</v>
      </c>
      <c r="C94" s="164" t="s">
        <v>13</v>
      </c>
      <c r="D94" s="169">
        <v>250</v>
      </c>
      <c r="E94" s="172" t="s">
        <v>177</v>
      </c>
      <c r="F94" s="166" t="s">
        <v>15</v>
      </c>
      <c r="G94" s="161">
        <v>250</v>
      </c>
      <c r="H94" s="88" t="s">
        <v>171</v>
      </c>
      <c r="I94" s="76">
        <v>0.14000000000000001</v>
      </c>
      <c r="J94" s="77">
        <v>0.32</v>
      </c>
      <c r="K94" s="10">
        <f t="shared" si="1"/>
        <v>0.46</v>
      </c>
      <c r="L94" s="13"/>
    </row>
    <row r="95" spans="1:12" s="12" customFormat="1" ht="15" customHeight="1" thickBot="1" x14ac:dyDescent="0.25">
      <c r="A95" s="164" t="s">
        <v>108</v>
      </c>
      <c r="B95" s="293">
        <v>153</v>
      </c>
      <c r="C95" s="164" t="s">
        <v>13</v>
      </c>
      <c r="D95" s="169">
        <v>400</v>
      </c>
      <c r="E95" s="172" t="s">
        <v>533</v>
      </c>
      <c r="F95" s="166" t="s">
        <v>15</v>
      </c>
      <c r="G95" s="161">
        <v>400</v>
      </c>
      <c r="H95" s="88" t="s">
        <v>534</v>
      </c>
      <c r="I95" s="76">
        <v>0.27</v>
      </c>
      <c r="J95" s="77">
        <v>0.21</v>
      </c>
      <c r="K95" s="10">
        <f t="shared" si="1"/>
        <v>0.48</v>
      </c>
      <c r="L95" s="13"/>
    </row>
    <row r="96" spans="1:12" s="12" customFormat="1" ht="15" customHeight="1" thickBot="1" x14ac:dyDescent="0.25">
      <c r="A96" s="164" t="s">
        <v>108</v>
      </c>
      <c r="B96" s="293">
        <v>154</v>
      </c>
      <c r="C96" s="164" t="s">
        <v>13</v>
      </c>
      <c r="D96" s="169">
        <v>250</v>
      </c>
      <c r="E96" s="172">
        <v>225</v>
      </c>
      <c r="F96" s="166"/>
      <c r="G96" s="161"/>
      <c r="H96" s="88"/>
      <c r="I96" s="76">
        <v>0.56999999999999995</v>
      </c>
      <c r="J96" s="77"/>
      <c r="K96" s="10">
        <f t="shared" si="1"/>
        <v>0.56999999999999995</v>
      </c>
      <c r="L96" s="13"/>
    </row>
    <row r="97" spans="1:12" s="12" customFormat="1" ht="15" customHeight="1" thickBot="1" x14ac:dyDescent="0.25">
      <c r="A97" s="164" t="s">
        <v>108</v>
      </c>
      <c r="B97" s="293">
        <v>155</v>
      </c>
      <c r="C97" s="164" t="s">
        <v>13</v>
      </c>
      <c r="D97" s="169">
        <v>250</v>
      </c>
      <c r="E97" s="172" t="s">
        <v>225</v>
      </c>
      <c r="F97" s="166"/>
      <c r="G97" s="161"/>
      <c r="H97" s="88"/>
      <c r="I97" s="76">
        <v>0.44</v>
      </c>
      <c r="J97" s="77"/>
      <c r="K97" s="10">
        <f t="shared" si="1"/>
        <v>0.44</v>
      </c>
      <c r="L97" s="13"/>
    </row>
    <row r="98" spans="1:12" s="12" customFormat="1" ht="15" customHeight="1" thickBot="1" x14ac:dyDescent="0.25">
      <c r="A98" s="164" t="s">
        <v>108</v>
      </c>
      <c r="B98" s="293">
        <v>156</v>
      </c>
      <c r="C98" s="164" t="s">
        <v>13</v>
      </c>
      <c r="D98" s="169">
        <v>400</v>
      </c>
      <c r="E98" s="172" t="s">
        <v>429</v>
      </c>
      <c r="F98" s="166" t="s">
        <v>15</v>
      </c>
      <c r="G98" s="161">
        <v>400</v>
      </c>
      <c r="H98" s="88" t="s">
        <v>224</v>
      </c>
      <c r="I98" s="76">
        <v>0.14000000000000001</v>
      </c>
      <c r="J98" s="77">
        <v>0.25</v>
      </c>
      <c r="K98" s="10">
        <f t="shared" si="1"/>
        <v>0.39</v>
      </c>
      <c r="L98" s="13"/>
    </row>
    <row r="99" spans="1:12" s="12" customFormat="1" ht="15" customHeight="1" thickBot="1" x14ac:dyDescent="0.25">
      <c r="A99" s="164" t="s">
        <v>108</v>
      </c>
      <c r="B99" s="293">
        <v>157</v>
      </c>
      <c r="C99" s="164" t="s">
        <v>13</v>
      </c>
      <c r="D99" s="169">
        <v>400</v>
      </c>
      <c r="E99" s="172" t="s">
        <v>535</v>
      </c>
      <c r="F99" s="166" t="s">
        <v>15</v>
      </c>
      <c r="G99" s="161" t="s">
        <v>406</v>
      </c>
      <c r="H99" s="88"/>
      <c r="I99" s="76">
        <v>0.25</v>
      </c>
      <c r="J99" s="77"/>
      <c r="K99" s="10">
        <v>0.25</v>
      </c>
      <c r="L99" s="13"/>
    </row>
    <row r="100" spans="1:12" s="12" customFormat="1" ht="15" customHeight="1" thickBot="1" x14ac:dyDescent="0.25">
      <c r="A100" s="164" t="s">
        <v>108</v>
      </c>
      <c r="B100" s="293">
        <v>158</v>
      </c>
      <c r="C100" s="164" t="s">
        <v>13</v>
      </c>
      <c r="D100" s="169">
        <v>400</v>
      </c>
      <c r="E100" s="172" t="s">
        <v>536</v>
      </c>
      <c r="F100" s="166" t="s">
        <v>15</v>
      </c>
      <c r="G100" s="161">
        <v>400</v>
      </c>
      <c r="H100" s="88" t="s">
        <v>537</v>
      </c>
      <c r="I100" s="76">
        <v>0.11</v>
      </c>
      <c r="J100" s="77">
        <v>0.2013888888888889</v>
      </c>
      <c r="K100" s="10">
        <f t="shared" si="1"/>
        <v>0.31138888888888888</v>
      </c>
      <c r="L100" s="13"/>
    </row>
    <row r="101" spans="1:12" s="12" customFormat="1" ht="15" customHeight="1" thickBot="1" x14ac:dyDescent="0.25">
      <c r="A101" s="164" t="s">
        <v>113</v>
      </c>
      <c r="B101" s="293">
        <v>159</v>
      </c>
      <c r="C101" s="164" t="s">
        <v>13</v>
      </c>
      <c r="D101" s="169">
        <v>250</v>
      </c>
      <c r="E101" s="172">
        <v>230</v>
      </c>
      <c r="F101" s="166"/>
      <c r="G101" s="161"/>
      <c r="H101" s="88"/>
      <c r="I101" s="76">
        <v>0.53</v>
      </c>
      <c r="J101" s="77"/>
      <c r="K101" s="10">
        <f t="shared" si="1"/>
        <v>0.53</v>
      </c>
      <c r="L101" s="13"/>
    </row>
    <row r="102" spans="1:12" s="12" customFormat="1" ht="15" customHeight="1" thickBot="1" x14ac:dyDescent="0.25">
      <c r="A102" s="164" t="s">
        <v>113</v>
      </c>
      <c r="B102" s="293">
        <v>162</v>
      </c>
      <c r="C102" s="164" t="s">
        <v>13</v>
      </c>
      <c r="D102" s="169">
        <v>400</v>
      </c>
      <c r="E102" s="172">
        <v>224</v>
      </c>
      <c r="F102" s="166"/>
      <c r="G102" s="161"/>
      <c r="H102" s="88"/>
      <c r="I102" s="76">
        <v>0.35</v>
      </c>
      <c r="J102" s="77"/>
      <c r="K102" s="10">
        <f t="shared" si="1"/>
        <v>0.35</v>
      </c>
      <c r="L102" s="13"/>
    </row>
    <row r="103" spans="1:12" s="12" customFormat="1" ht="15" customHeight="1" thickBot="1" x14ac:dyDescent="0.25">
      <c r="A103" s="164" t="s">
        <v>113</v>
      </c>
      <c r="B103" s="293">
        <v>163</v>
      </c>
      <c r="C103" s="164" t="s">
        <v>13</v>
      </c>
      <c r="D103" s="169">
        <v>63</v>
      </c>
      <c r="E103" s="172"/>
      <c r="F103" s="166"/>
      <c r="G103" s="161"/>
      <c r="H103" s="88"/>
      <c r="I103" s="76">
        <v>0.08</v>
      </c>
      <c r="J103" s="77"/>
      <c r="K103" s="10">
        <f t="shared" si="1"/>
        <v>0.08</v>
      </c>
      <c r="L103" s="13"/>
    </row>
    <row r="104" spans="1:12" s="12" customFormat="1" ht="15" customHeight="1" thickBot="1" x14ac:dyDescent="0.25">
      <c r="A104" s="164" t="s">
        <v>113</v>
      </c>
      <c r="B104" s="293">
        <v>165</v>
      </c>
      <c r="C104" s="164" t="s">
        <v>13</v>
      </c>
      <c r="D104" s="169">
        <v>250</v>
      </c>
      <c r="E104" s="172">
        <v>227</v>
      </c>
      <c r="F104" s="166"/>
      <c r="G104" s="161"/>
      <c r="H104" s="88"/>
      <c r="I104" s="76">
        <v>0.38</v>
      </c>
      <c r="J104" s="77"/>
      <c r="K104" s="10">
        <f t="shared" si="1"/>
        <v>0.38</v>
      </c>
      <c r="L104" s="13"/>
    </row>
    <row r="105" spans="1:12" s="12" customFormat="1" ht="15" customHeight="1" thickBot="1" x14ac:dyDescent="0.25">
      <c r="A105" s="164" t="s">
        <v>113</v>
      </c>
      <c r="B105" s="293">
        <v>166</v>
      </c>
      <c r="C105" s="164" t="s">
        <v>13</v>
      </c>
      <c r="D105" s="169">
        <v>25</v>
      </c>
      <c r="E105" s="172" t="s">
        <v>407</v>
      </c>
      <c r="F105" s="166"/>
      <c r="G105" s="161"/>
      <c r="H105" s="88"/>
      <c r="I105" s="76">
        <v>7.0000000000000007E-2</v>
      </c>
      <c r="J105" s="77"/>
      <c r="K105" s="10">
        <f t="shared" si="1"/>
        <v>7.0000000000000007E-2</v>
      </c>
      <c r="L105" s="13"/>
    </row>
    <row r="106" spans="1:12" s="12" customFormat="1" ht="15" customHeight="1" thickBot="1" x14ac:dyDescent="0.25">
      <c r="A106" s="164" t="s">
        <v>113</v>
      </c>
      <c r="B106" s="293">
        <v>167</v>
      </c>
      <c r="C106" s="164" t="s">
        <v>13</v>
      </c>
      <c r="D106" s="169">
        <v>250</v>
      </c>
      <c r="E106" s="172" t="s">
        <v>532</v>
      </c>
      <c r="F106" s="166"/>
      <c r="G106" s="161"/>
      <c r="H106" s="88"/>
      <c r="I106" s="76">
        <v>0.09</v>
      </c>
      <c r="J106" s="77"/>
      <c r="K106" s="10">
        <f t="shared" si="1"/>
        <v>0.09</v>
      </c>
      <c r="L106" s="13"/>
    </row>
    <row r="107" spans="1:12" s="12" customFormat="1" ht="15" customHeight="1" thickBot="1" x14ac:dyDescent="0.25">
      <c r="A107" s="164" t="s">
        <v>113</v>
      </c>
      <c r="B107" s="293">
        <v>168</v>
      </c>
      <c r="C107" s="164" t="s">
        <v>13</v>
      </c>
      <c r="D107" s="169">
        <v>100</v>
      </c>
      <c r="E107" s="172" t="s">
        <v>538</v>
      </c>
      <c r="F107" s="166"/>
      <c r="G107" s="161"/>
      <c r="H107" s="88"/>
      <c r="I107" s="76">
        <v>0.33</v>
      </c>
      <c r="J107" s="77"/>
      <c r="K107" s="10">
        <f t="shared" si="1"/>
        <v>0.33</v>
      </c>
      <c r="L107" s="13"/>
    </row>
    <row r="108" spans="1:12" s="12" customFormat="1" ht="15" customHeight="1" thickBot="1" x14ac:dyDescent="0.25">
      <c r="A108" s="164" t="s">
        <v>113</v>
      </c>
      <c r="B108" s="293">
        <v>169</v>
      </c>
      <c r="C108" s="164" t="s">
        <v>13</v>
      </c>
      <c r="D108" s="169">
        <v>63</v>
      </c>
      <c r="E108" s="172" t="s">
        <v>539</v>
      </c>
      <c r="F108" s="166"/>
      <c r="G108" s="161"/>
      <c r="H108" s="88"/>
      <c r="I108" s="76">
        <v>0.06</v>
      </c>
      <c r="J108" s="77"/>
      <c r="K108" s="10">
        <f t="shared" si="1"/>
        <v>0.06</v>
      </c>
      <c r="L108" s="13"/>
    </row>
    <row r="109" spans="1:12" s="12" customFormat="1" ht="15" customHeight="1" thickBot="1" x14ac:dyDescent="0.25">
      <c r="A109" s="164" t="s">
        <v>108</v>
      </c>
      <c r="B109" s="293">
        <v>170</v>
      </c>
      <c r="C109" s="164" t="s">
        <v>13</v>
      </c>
      <c r="D109" s="169">
        <v>160</v>
      </c>
      <c r="E109" s="172" t="s">
        <v>33</v>
      </c>
      <c r="F109" s="166"/>
      <c r="G109" s="161"/>
      <c r="H109" s="88"/>
      <c r="I109" s="76">
        <v>0.28999999999999998</v>
      </c>
      <c r="J109" s="77"/>
      <c r="K109" s="10">
        <f t="shared" si="1"/>
        <v>0.28999999999999998</v>
      </c>
      <c r="L109" s="13"/>
    </row>
    <row r="110" spans="1:12" s="12" customFormat="1" ht="15" customHeight="1" thickBot="1" x14ac:dyDescent="0.25">
      <c r="A110" s="164" t="s">
        <v>108</v>
      </c>
      <c r="B110" s="293">
        <v>171</v>
      </c>
      <c r="C110" s="164" t="s">
        <v>13</v>
      </c>
      <c r="D110" s="169">
        <v>400</v>
      </c>
      <c r="E110" s="172">
        <v>226</v>
      </c>
      <c r="F110" s="166" t="s">
        <v>15</v>
      </c>
      <c r="G110" s="161">
        <v>400</v>
      </c>
      <c r="H110" s="88">
        <v>222</v>
      </c>
      <c r="I110" s="76">
        <v>0.28999999999999998</v>
      </c>
      <c r="J110" s="77">
        <v>0.08</v>
      </c>
      <c r="K110" s="10">
        <f t="shared" si="1"/>
        <v>0.37</v>
      </c>
      <c r="L110" s="13"/>
    </row>
    <row r="111" spans="1:12" s="12" customFormat="1" ht="15" customHeight="1" thickBot="1" x14ac:dyDescent="0.25">
      <c r="A111" s="164" t="s">
        <v>108</v>
      </c>
      <c r="B111" s="293">
        <v>172</v>
      </c>
      <c r="C111" s="164" t="s">
        <v>13</v>
      </c>
      <c r="D111" s="169">
        <v>400</v>
      </c>
      <c r="E111" s="172"/>
      <c r="F111" s="166" t="s">
        <v>15</v>
      </c>
      <c r="G111" s="161">
        <v>320</v>
      </c>
      <c r="H111" s="88"/>
      <c r="I111" s="76">
        <v>0</v>
      </c>
      <c r="J111" s="77">
        <v>0</v>
      </c>
      <c r="K111" s="10">
        <f t="shared" si="1"/>
        <v>0</v>
      </c>
      <c r="L111" s="13"/>
    </row>
    <row r="112" spans="1:12" ht="15" customHeight="1" thickBot="1" x14ac:dyDescent="0.25">
      <c r="A112" s="186" t="s">
        <v>379</v>
      </c>
      <c r="B112" s="293">
        <v>172</v>
      </c>
      <c r="C112" s="164"/>
      <c r="D112" s="169">
        <v>400</v>
      </c>
      <c r="E112" s="173"/>
      <c r="F112" s="164"/>
      <c r="G112" s="161">
        <v>320</v>
      </c>
      <c r="H112" s="11"/>
      <c r="I112" s="12"/>
      <c r="J112" s="12"/>
      <c r="K112" s="10">
        <f t="shared" si="1"/>
        <v>0</v>
      </c>
      <c r="L112" s="5"/>
    </row>
    <row r="113" spans="1:12" s="12" customFormat="1" ht="15" customHeight="1" thickBot="1" x14ac:dyDescent="0.25">
      <c r="A113" s="164" t="s">
        <v>108</v>
      </c>
      <c r="B113" s="293">
        <v>173</v>
      </c>
      <c r="C113" s="164" t="s">
        <v>13</v>
      </c>
      <c r="D113" s="169">
        <v>1000</v>
      </c>
      <c r="E113" s="172" t="s">
        <v>296</v>
      </c>
      <c r="F113" s="166" t="s">
        <v>15</v>
      </c>
      <c r="G113" s="161">
        <v>1000</v>
      </c>
      <c r="H113" s="88" t="s">
        <v>408</v>
      </c>
      <c r="I113" s="76">
        <v>0.25486111111111109</v>
      </c>
      <c r="J113" s="77">
        <v>0</v>
      </c>
      <c r="K113" s="10">
        <f t="shared" si="1"/>
        <v>0.25486111111111109</v>
      </c>
      <c r="L113" s="13"/>
    </row>
    <row r="114" spans="1:12" s="12" customFormat="1" ht="15" customHeight="1" thickBot="1" x14ac:dyDescent="0.25">
      <c r="A114" s="164" t="s">
        <v>108</v>
      </c>
      <c r="B114" s="293">
        <v>174</v>
      </c>
      <c r="C114" s="164" t="s">
        <v>13</v>
      </c>
      <c r="D114" s="169">
        <v>1000</v>
      </c>
      <c r="E114" s="172" t="s">
        <v>18</v>
      </c>
      <c r="F114" s="166" t="s">
        <v>15</v>
      </c>
      <c r="G114" s="161">
        <v>1000</v>
      </c>
      <c r="H114" s="88">
        <v>235</v>
      </c>
      <c r="I114" s="76">
        <v>0.21</v>
      </c>
      <c r="J114" s="77">
        <v>0.01</v>
      </c>
      <c r="K114" s="10">
        <f t="shared" si="1"/>
        <v>0.22</v>
      </c>
      <c r="L114" s="13"/>
    </row>
    <row r="115" spans="1:12" s="12" customFormat="1" ht="15" customHeight="1" thickBot="1" x14ac:dyDescent="0.25">
      <c r="A115" s="164" t="s">
        <v>108</v>
      </c>
      <c r="B115" s="293">
        <v>174</v>
      </c>
      <c r="C115" s="164" t="s">
        <v>209</v>
      </c>
      <c r="D115" s="169">
        <v>250</v>
      </c>
      <c r="E115" s="172">
        <v>236</v>
      </c>
      <c r="F115" s="166" t="s">
        <v>73</v>
      </c>
      <c r="G115" s="161">
        <v>250</v>
      </c>
      <c r="H115" s="88"/>
      <c r="I115" s="76">
        <v>0.25</v>
      </c>
      <c r="J115" s="77">
        <v>0</v>
      </c>
      <c r="K115" s="10">
        <f t="shared" si="1"/>
        <v>0.25</v>
      </c>
      <c r="L115" s="13"/>
    </row>
    <row r="116" spans="1:12" s="12" customFormat="1" ht="15" customHeight="1" thickBot="1" x14ac:dyDescent="0.25">
      <c r="A116" s="164" t="s">
        <v>108</v>
      </c>
      <c r="B116" s="293">
        <v>175</v>
      </c>
      <c r="C116" s="164" t="s">
        <v>13</v>
      </c>
      <c r="D116" s="169">
        <v>400</v>
      </c>
      <c r="E116" s="172" t="s">
        <v>343</v>
      </c>
      <c r="F116" s="166" t="s">
        <v>15</v>
      </c>
      <c r="G116" s="161">
        <v>400</v>
      </c>
      <c r="H116" s="88" t="s">
        <v>183</v>
      </c>
      <c r="I116" s="76">
        <v>0.04</v>
      </c>
      <c r="J116" s="77">
        <v>8.6805555555555559E-3</v>
      </c>
      <c r="K116" s="10">
        <f t="shared" si="1"/>
        <v>4.868055555555556E-2</v>
      </c>
      <c r="L116" s="13"/>
    </row>
    <row r="117" spans="1:12" s="12" customFormat="1" ht="15" customHeight="1" thickBot="1" x14ac:dyDescent="0.25">
      <c r="A117" s="164" t="s">
        <v>108</v>
      </c>
      <c r="B117" s="293">
        <v>177</v>
      </c>
      <c r="C117" s="164" t="s">
        <v>13</v>
      </c>
      <c r="D117" s="169">
        <v>400</v>
      </c>
      <c r="E117" s="172" t="s">
        <v>344</v>
      </c>
      <c r="F117" s="166" t="s">
        <v>15</v>
      </c>
      <c r="G117" s="161">
        <v>630</v>
      </c>
      <c r="H117" s="88"/>
      <c r="I117" s="76">
        <v>1.7361111111111112E-3</v>
      </c>
      <c r="J117" s="77">
        <v>0.04</v>
      </c>
      <c r="K117" s="10">
        <f t="shared" si="1"/>
        <v>4.1736111111111113E-2</v>
      </c>
      <c r="L117" s="13"/>
    </row>
    <row r="118" spans="1:12" s="12" customFormat="1" ht="15" customHeight="1" thickBot="1" x14ac:dyDescent="0.25">
      <c r="A118" s="164" t="s">
        <v>108</v>
      </c>
      <c r="B118" s="293">
        <v>179</v>
      </c>
      <c r="C118" s="164" t="s">
        <v>13</v>
      </c>
      <c r="D118" s="169">
        <v>1000</v>
      </c>
      <c r="E118" s="172" t="s">
        <v>93</v>
      </c>
      <c r="F118" s="166" t="s">
        <v>15</v>
      </c>
      <c r="G118" s="161">
        <v>1000</v>
      </c>
      <c r="H118" s="88" t="s">
        <v>290</v>
      </c>
      <c r="I118" s="76">
        <v>0.01</v>
      </c>
      <c r="J118" s="77">
        <v>0.04</v>
      </c>
      <c r="K118" s="10">
        <f t="shared" si="1"/>
        <v>0.05</v>
      </c>
      <c r="L118" s="13"/>
    </row>
    <row r="119" spans="1:12" s="12" customFormat="1" ht="15" customHeight="1" thickBot="1" x14ac:dyDescent="0.25">
      <c r="A119" s="164" t="s">
        <v>108</v>
      </c>
      <c r="B119" s="293">
        <v>179</v>
      </c>
      <c r="C119" s="164" t="s">
        <v>209</v>
      </c>
      <c r="D119" s="169">
        <v>630</v>
      </c>
      <c r="E119" s="172" t="s">
        <v>21</v>
      </c>
      <c r="F119" s="166" t="s">
        <v>73</v>
      </c>
      <c r="G119" s="161">
        <v>630</v>
      </c>
      <c r="H119" s="88" t="s">
        <v>39</v>
      </c>
      <c r="I119" s="76">
        <v>0</v>
      </c>
      <c r="J119" s="77">
        <v>0.04</v>
      </c>
      <c r="K119" s="10">
        <f t="shared" si="1"/>
        <v>0.04</v>
      </c>
      <c r="L119" s="13"/>
    </row>
    <row r="120" spans="1:12" s="12" customFormat="1" ht="15" customHeight="1" thickBot="1" x14ac:dyDescent="0.25">
      <c r="A120" s="164" t="s">
        <v>108</v>
      </c>
      <c r="B120" s="293">
        <v>181</v>
      </c>
      <c r="C120" s="164" t="s">
        <v>13</v>
      </c>
      <c r="D120" s="169">
        <v>400</v>
      </c>
      <c r="E120" s="172" t="s">
        <v>65</v>
      </c>
      <c r="F120" s="166" t="s">
        <v>15</v>
      </c>
      <c r="G120" s="161">
        <v>400</v>
      </c>
      <c r="H120" s="88" t="s">
        <v>454</v>
      </c>
      <c r="I120" s="76">
        <v>0.08</v>
      </c>
      <c r="J120" s="77">
        <v>0.26</v>
      </c>
      <c r="K120" s="10">
        <f t="shared" si="1"/>
        <v>0.34</v>
      </c>
      <c r="L120" s="13"/>
    </row>
    <row r="121" spans="1:12" s="12" customFormat="1" ht="15" customHeight="1" thickBot="1" x14ac:dyDescent="0.25">
      <c r="A121" s="164" t="s">
        <v>108</v>
      </c>
      <c r="B121" s="293">
        <v>182</v>
      </c>
      <c r="C121" s="166" t="s">
        <v>15</v>
      </c>
      <c r="D121" s="169">
        <v>630</v>
      </c>
      <c r="E121" s="172">
        <v>226</v>
      </c>
      <c r="F121" s="166" t="s">
        <v>15</v>
      </c>
      <c r="G121" s="161">
        <v>630</v>
      </c>
      <c r="H121" s="88">
        <v>224</v>
      </c>
      <c r="I121" s="76">
        <v>7.0000000000000007E-2</v>
      </c>
      <c r="J121" s="77">
        <v>0.32</v>
      </c>
      <c r="K121" s="10">
        <f t="shared" si="1"/>
        <v>0.39</v>
      </c>
      <c r="L121" s="13"/>
    </row>
    <row r="122" spans="1:12" s="12" customFormat="1" ht="15" customHeight="1" thickBot="1" x14ac:dyDescent="0.25">
      <c r="A122" s="164" t="s">
        <v>108</v>
      </c>
      <c r="B122" s="293">
        <v>183</v>
      </c>
      <c r="C122" s="164" t="s">
        <v>13</v>
      </c>
      <c r="D122" s="169">
        <v>1000</v>
      </c>
      <c r="E122" s="172" t="s">
        <v>366</v>
      </c>
      <c r="F122" s="166" t="s">
        <v>15</v>
      </c>
      <c r="G122" s="161">
        <v>1000</v>
      </c>
      <c r="H122" s="88" t="s">
        <v>48</v>
      </c>
      <c r="I122" s="76">
        <v>0.09</v>
      </c>
      <c r="J122" s="77">
        <v>7.0000000000000007E-2</v>
      </c>
      <c r="K122" s="10">
        <f t="shared" si="1"/>
        <v>0.16</v>
      </c>
      <c r="L122" s="13"/>
    </row>
    <row r="123" spans="1:12" s="12" customFormat="1" ht="15" customHeight="1" thickBot="1" x14ac:dyDescent="0.25">
      <c r="A123" s="164" t="s">
        <v>108</v>
      </c>
      <c r="B123" s="293">
        <v>184</v>
      </c>
      <c r="C123" s="166" t="s">
        <v>13</v>
      </c>
      <c r="D123" s="169">
        <v>250</v>
      </c>
      <c r="E123" s="172" t="s">
        <v>94</v>
      </c>
      <c r="F123" s="166" t="s">
        <v>15</v>
      </c>
      <c r="G123" s="161">
        <v>400</v>
      </c>
      <c r="H123" s="88" t="s">
        <v>436</v>
      </c>
      <c r="I123" s="76">
        <v>0.4</v>
      </c>
      <c r="J123" s="77">
        <v>0.26</v>
      </c>
      <c r="K123" s="10">
        <f t="shared" si="1"/>
        <v>0.66</v>
      </c>
      <c r="L123" s="13"/>
    </row>
    <row r="124" spans="1:12" s="12" customFormat="1" ht="15" customHeight="1" thickBot="1" x14ac:dyDescent="0.25">
      <c r="A124" s="164" t="s">
        <v>108</v>
      </c>
      <c r="B124" s="293">
        <v>185</v>
      </c>
      <c r="C124" s="166" t="s">
        <v>15</v>
      </c>
      <c r="D124" s="169">
        <v>400</v>
      </c>
      <c r="E124" s="172" t="s">
        <v>411</v>
      </c>
      <c r="F124" s="166" t="s">
        <v>15</v>
      </c>
      <c r="G124" s="161">
        <v>400</v>
      </c>
      <c r="H124" s="88" t="s">
        <v>401</v>
      </c>
      <c r="I124" s="76">
        <v>0.28000000000000003</v>
      </c>
      <c r="J124" s="77">
        <v>0.27</v>
      </c>
      <c r="K124" s="10">
        <f t="shared" si="1"/>
        <v>0.55000000000000004</v>
      </c>
      <c r="L124" s="13"/>
    </row>
    <row r="125" spans="1:12" s="12" customFormat="1" ht="15" customHeight="1" thickBot="1" x14ac:dyDescent="0.25">
      <c r="A125" s="164" t="s">
        <v>108</v>
      </c>
      <c r="B125" s="293">
        <v>186</v>
      </c>
      <c r="C125" s="166" t="s">
        <v>15</v>
      </c>
      <c r="D125" s="169">
        <v>630</v>
      </c>
      <c r="E125" s="172" t="s">
        <v>412</v>
      </c>
      <c r="F125" s="166" t="s">
        <v>15</v>
      </c>
      <c r="G125" s="161">
        <v>630</v>
      </c>
      <c r="H125" s="88"/>
      <c r="I125" s="76">
        <v>0.11</v>
      </c>
      <c r="J125" s="77">
        <v>0.2</v>
      </c>
      <c r="K125" s="10">
        <f t="shared" si="1"/>
        <v>0.31</v>
      </c>
      <c r="L125" s="13"/>
    </row>
    <row r="126" spans="1:12" s="12" customFormat="1" ht="15" customHeight="1" thickBot="1" x14ac:dyDescent="0.25">
      <c r="A126" s="164" t="s">
        <v>108</v>
      </c>
      <c r="B126" s="293">
        <v>188</v>
      </c>
      <c r="C126" s="164" t="s">
        <v>13</v>
      </c>
      <c r="D126" s="169">
        <v>250</v>
      </c>
      <c r="E126" s="172" t="s">
        <v>25</v>
      </c>
      <c r="F126" s="166" t="s">
        <v>15</v>
      </c>
      <c r="G126" s="161">
        <v>250</v>
      </c>
      <c r="H126" s="88" t="s">
        <v>23</v>
      </c>
      <c r="I126" s="76">
        <v>0.39</v>
      </c>
      <c r="J126" s="77">
        <v>0.02</v>
      </c>
      <c r="K126" s="10">
        <f t="shared" si="1"/>
        <v>0.41000000000000003</v>
      </c>
      <c r="L126" s="13"/>
    </row>
    <row r="127" spans="1:12" s="12" customFormat="1" ht="15" customHeight="1" thickBot="1" x14ac:dyDescent="0.25">
      <c r="A127" s="164" t="s">
        <v>108</v>
      </c>
      <c r="B127" s="293">
        <v>189</v>
      </c>
      <c r="C127" s="164" t="s">
        <v>13</v>
      </c>
      <c r="D127" s="169">
        <v>180</v>
      </c>
      <c r="E127" s="172" t="s">
        <v>46</v>
      </c>
      <c r="F127" s="166" t="s">
        <v>15</v>
      </c>
      <c r="G127" s="161">
        <v>180</v>
      </c>
      <c r="H127" s="88" t="s">
        <v>413</v>
      </c>
      <c r="I127" s="76">
        <v>0.39</v>
      </c>
      <c r="J127" s="77">
        <v>0.31</v>
      </c>
      <c r="K127" s="10">
        <f t="shared" si="1"/>
        <v>0.7</v>
      </c>
      <c r="L127" s="13"/>
    </row>
    <row r="128" spans="1:12" s="12" customFormat="1" ht="15" customHeight="1" thickBot="1" x14ac:dyDescent="0.25">
      <c r="A128" s="164" t="s">
        <v>113</v>
      </c>
      <c r="B128" s="293">
        <v>227</v>
      </c>
      <c r="C128" s="164" t="s">
        <v>13</v>
      </c>
      <c r="D128" s="169">
        <v>160</v>
      </c>
      <c r="E128" s="172">
        <v>231</v>
      </c>
      <c r="F128" s="166"/>
      <c r="G128" s="161"/>
      <c r="H128" s="88"/>
      <c r="I128" s="76">
        <v>0.37</v>
      </c>
      <c r="J128" s="77"/>
      <c r="K128" s="10">
        <f t="shared" si="1"/>
        <v>0.37</v>
      </c>
      <c r="L128" s="13"/>
    </row>
    <row r="129" spans="1:12" s="12" customFormat="1" ht="15" customHeight="1" thickBot="1" x14ac:dyDescent="0.25">
      <c r="A129" s="164" t="s">
        <v>113</v>
      </c>
      <c r="B129" s="293">
        <v>229</v>
      </c>
      <c r="C129" s="164" t="s">
        <v>13</v>
      </c>
      <c r="D129" s="169">
        <v>100</v>
      </c>
      <c r="E129" s="172">
        <v>230</v>
      </c>
      <c r="F129" s="166"/>
      <c r="G129" s="161"/>
      <c r="H129" s="88"/>
      <c r="I129" s="76">
        <v>0.39</v>
      </c>
      <c r="J129" s="77"/>
      <c r="K129" s="10">
        <f t="shared" si="1"/>
        <v>0.39</v>
      </c>
      <c r="L129" s="13"/>
    </row>
    <row r="130" spans="1:12" s="12" customFormat="1" ht="15" customHeight="1" thickBot="1" x14ac:dyDescent="0.25">
      <c r="A130" s="164" t="s">
        <v>108</v>
      </c>
      <c r="B130" s="293">
        <v>243</v>
      </c>
      <c r="C130" s="164" t="s">
        <v>13</v>
      </c>
      <c r="D130" s="169">
        <v>320</v>
      </c>
      <c r="E130" s="172" t="s">
        <v>540</v>
      </c>
      <c r="F130" s="166" t="s">
        <v>15</v>
      </c>
      <c r="G130" s="161">
        <v>320</v>
      </c>
      <c r="H130" s="88" t="s">
        <v>414</v>
      </c>
      <c r="I130" s="76">
        <v>0.44</v>
      </c>
      <c r="J130" s="77">
        <v>0.03</v>
      </c>
      <c r="K130" s="10">
        <f t="shared" si="1"/>
        <v>0.47</v>
      </c>
      <c r="L130" s="13"/>
    </row>
    <row r="131" spans="1:12" s="12" customFormat="1" ht="15" customHeight="1" thickBot="1" x14ac:dyDescent="0.25">
      <c r="A131" s="164" t="s">
        <v>108</v>
      </c>
      <c r="B131" s="293">
        <v>244</v>
      </c>
      <c r="C131" s="166" t="s">
        <v>13</v>
      </c>
      <c r="D131" s="169">
        <v>250</v>
      </c>
      <c r="E131" s="172" t="s">
        <v>34</v>
      </c>
      <c r="F131" s="166"/>
      <c r="G131" s="161"/>
      <c r="H131" s="88"/>
      <c r="I131" s="76">
        <v>0.39</v>
      </c>
      <c r="J131" s="77"/>
      <c r="K131" s="10">
        <f t="shared" si="1"/>
        <v>0.39</v>
      </c>
      <c r="L131" s="13"/>
    </row>
    <row r="132" spans="1:12" s="12" customFormat="1" ht="15" customHeight="1" thickBot="1" x14ac:dyDescent="0.25">
      <c r="A132" s="164" t="s">
        <v>108</v>
      </c>
      <c r="B132" s="293">
        <v>249</v>
      </c>
      <c r="C132" s="164" t="s">
        <v>13</v>
      </c>
      <c r="D132" s="169">
        <v>400</v>
      </c>
      <c r="E132" s="175" t="s">
        <v>193</v>
      </c>
      <c r="F132" s="166"/>
      <c r="G132" s="161"/>
      <c r="H132" s="88"/>
      <c r="I132" s="76">
        <v>0.15</v>
      </c>
      <c r="J132" s="77"/>
      <c r="K132" s="10">
        <f t="shared" si="1"/>
        <v>0.15</v>
      </c>
      <c r="L132" s="13"/>
    </row>
    <row r="133" spans="1:12" s="12" customFormat="1" ht="15" customHeight="1" thickBot="1" x14ac:dyDescent="0.25">
      <c r="A133" s="164" t="s">
        <v>108</v>
      </c>
      <c r="B133" s="293">
        <v>250</v>
      </c>
      <c r="C133" s="164" t="s">
        <v>13</v>
      </c>
      <c r="D133" s="169">
        <v>630</v>
      </c>
      <c r="E133" s="175" t="s">
        <v>416</v>
      </c>
      <c r="F133" s="166" t="s">
        <v>15</v>
      </c>
      <c r="G133" s="161">
        <v>630</v>
      </c>
      <c r="H133" s="32">
        <v>225</v>
      </c>
      <c r="I133" s="76">
        <v>0.1</v>
      </c>
      <c r="J133" s="77">
        <v>0</v>
      </c>
      <c r="K133" s="10">
        <f t="shared" ref="K133:K195" si="2">I133+J133</f>
        <v>0.1</v>
      </c>
      <c r="L133" s="13"/>
    </row>
    <row r="134" spans="1:12" s="12" customFormat="1" ht="15" customHeight="1" thickBot="1" x14ac:dyDescent="0.25">
      <c r="A134" s="164" t="s">
        <v>108</v>
      </c>
      <c r="B134" s="293">
        <v>262</v>
      </c>
      <c r="C134" s="164" t="s">
        <v>13</v>
      </c>
      <c r="D134" s="169">
        <v>400</v>
      </c>
      <c r="E134" s="175" t="s">
        <v>100</v>
      </c>
      <c r="F134" s="166" t="s">
        <v>15</v>
      </c>
      <c r="G134" s="161">
        <v>400</v>
      </c>
      <c r="H134" s="32" t="s">
        <v>172</v>
      </c>
      <c r="I134" s="76">
        <v>0.2</v>
      </c>
      <c r="J134" s="77">
        <v>0.41</v>
      </c>
      <c r="K134" s="10">
        <f t="shared" si="2"/>
        <v>0.61</v>
      </c>
      <c r="L134" s="13"/>
    </row>
    <row r="135" spans="1:12" s="12" customFormat="1" ht="15" customHeight="1" thickBot="1" x14ac:dyDescent="0.25">
      <c r="A135" s="164" t="s">
        <v>108</v>
      </c>
      <c r="B135" s="293">
        <v>264</v>
      </c>
      <c r="C135" s="164" t="s">
        <v>13</v>
      </c>
      <c r="D135" s="169">
        <v>400</v>
      </c>
      <c r="E135" s="175" t="s">
        <v>417</v>
      </c>
      <c r="F135" s="166" t="s">
        <v>15</v>
      </c>
      <c r="G135" s="161">
        <v>400</v>
      </c>
      <c r="H135" s="32" t="s">
        <v>31</v>
      </c>
      <c r="I135" s="76">
        <v>0.2</v>
      </c>
      <c r="J135" s="77">
        <v>0.4</v>
      </c>
      <c r="K135" s="10">
        <f t="shared" si="2"/>
        <v>0.60000000000000009</v>
      </c>
      <c r="L135" s="13"/>
    </row>
    <row r="136" spans="1:12" s="12" customFormat="1" ht="15" customHeight="1" thickBot="1" x14ac:dyDescent="0.25">
      <c r="A136" s="164" t="s">
        <v>108</v>
      </c>
      <c r="B136" s="293">
        <v>265</v>
      </c>
      <c r="C136" s="164" t="s">
        <v>13</v>
      </c>
      <c r="D136" s="169">
        <v>1000</v>
      </c>
      <c r="E136" s="175">
        <v>226</v>
      </c>
      <c r="F136" s="166" t="s">
        <v>15</v>
      </c>
      <c r="G136" s="161">
        <v>1000</v>
      </c>
      <c r="H136" s="32">
        <v>228</v>
      </c>
      <c r="I136" s="76">
        <v>0.37</v>
      </c>
      <c r="J136" s="77">
        <v>0.4861111111111111</v>
      </c>
      <c r="K136" s="10">
        <f t="shared" si="2"/>
        <v>0.85611111111111104</v>
      </c>
      <c r="L136" s="13"/>
    </row>
    <row r="137" spans="1:12" s="12" customFormat="1" ht="15" customHeight="1" thickBot="1" x14ac:dyDescent="0.25">
      <c r="A137" s="164" t="s">
        <v>108</v>
      </c>
      <c r="B137" s="293">
        <v>273</v>
      </c>
      <c r="C137" s="164" t="s">
        <v>13</v>
      </c>
      <c r="D137" s="169">
        <v>400</v>
      </c>
      <c r="E137" s="175" t="s">
        <v>418</v>
      </c>
      <c r="F137" s="166" t="s">
        <v>15</v>
      </c>
      <c r="G137" s="161">
        <v>400</v>
      </c>
      <c r="H137" s="32" t="s">
        <v>32</v>
      </c>
      <c r="I137" s="76">
        <v>0.51</v>
      </c>
      <c r="J137" s="77">
        <v>0.39</v>
      </c>
      <c r="K137" s="10">
        <f t="shared" si="2"/>
        <v>0.9</v>
      </c>
      <c r="L137" s="13"/>
    </row>
    <row r="138" spans="1:12" s="12" customFormat="1" ht="15" customHeight="1" thickBot="1" x14ac:dyDescent="0.25">
      <c r="A138" s="164" t="s">
        <v>108</v>
      </c>
      <c r="B138" s="293">
        <v>274</v>
      </c>
      <c r="C138" s="164" t="s">
        <v>13</v>
      </c>
      <c r="D138" s="169">
        <v>630</v>
      </c>
      <c r="E138" s="175" t="s">
        <v>419</v>
      </c>
      <c r="F138" s="166" t="s">
        <v>15</v>
      </c>
      <c r="G138" s="161">
        <v>630</v>
      </c>
      <c r="H138" s="32" t="s">
        <v>62</v>
      </c>
      <c r="I138" s="76">
        <v>0.46</v>
      </c>
      <c r="J138" s="77">
        <v>0.18</v>
      </c>
      <c r="K138" s="10">
        <f t="shared" si="2"/>
        <v>0.64</v>
      </c>
      <c r="L138" s="13"/>
    </row>
    <row r="139" spans="1:12" s="12" customFormat="1" ht="15" customHeight="1" thickBot="1" x14ac:dyDescent="0.25">
      <c r="A139" s="164" t="s">
        <v>108</v>
      </c>
      <c r="B139" s="293">
        <v>276</v>
      </c>
      <c r="C139" s="164" t="s">
        <v>13</v>
      </c>
      <c r="D139" s="169">
        <v>630</v>
      </c>
      <c r="E139" s="175" t="s">
        <v>420</v>
      </c>
      <c r="F139" s="166" t="s">
        <v>15</v>
      </c>
      <c r="G139" s="161">
        <v>630</v>
      </c>
      <c r="H139" s="32"/>
      <c r="I139" s="76">
        <v>4.0784832451499116E-2</v>
      </c>
      <c r="J139" s="77">
        <v>0</v>
      </c>
      <c r="K139" s="10">
        <f t="shared" si="2"/>
        <v>4.0784832451499116E-2</v>
      </c>
      <c r="L139" s="13"/>
    </row>
    <row r="140" spans="1:12" s="12" customFormat="1" ht="15" customHeight="1" thickBot="1" x14ac:dyDescent="0.25">
      <c r="A140" s="164" t="s">
        <v>108</v>
      </c>
      <c r="B140" s="293">
        <v>277</v>
      </c>
      <c r="C140" s="164" t="s">
        <v>13</v>
      </c>
      <c r="D140" s="169">
        <v>630</v>
      </c>
      <c r="E140" s="175" t="s">
        <v>541</v>
      </c>
      <c r="F140" s="166" t="s">
        <v>15</v>
      </c>
      <c r="G140" s="161">
        <v>630</v>
      </c>
      <c r="H140" s="32" t="s">
        <v>325</v>
      </c>
      <c r="I140" s="76">
        <v>0</v>
      </c>
      <c r="J140" s="77">
        <v>0.31084656084656087</v>
      </c>
      <c r="K140" s="10">
        <f t="shared" si="2"/>
        <v>0.31084656084656087</v>
      </c>
      <c r="L140" s="13"/>
    </row>
    <row r="141" spans="1:12" s="12" customFormat="1" ht="15" customHeight="1" thickBot="1" x14ac:dyDescent="0.25">
      <c r="A141" s="164" t="s">
        <v>113</v>
      </c>
      <c r="B141" s="293">
        <v>296</v>
      </c>
      <c r="C141" s="164" t="s">
        <v>13</v>
      </c>
      <c r="D141" s="169">
        <v>250</v>
      </c>
      <c r="E141" s="175" t="s">
        <v>421</v>
      </c>
      <c r="F141" s="166"/>
      <c r="G141" s="161"/>
      <c r="H141" s="32"/>
      <c r="I141" s="76">
        <v>0.35</v>
      </c>
      <c r="J141" s="77"/>
      <c r="K141" s="10">
        <f t="shared" si="2"/>
        <v>0.35</v>
      </c>
      <c r="L141" s="13"/>
    </row>
    <row r="142" spans="1:12" s="12" customFormat="1" ht="15" customHeight="1" thickBot="1" x14ac:dyDescent="0.25">
      <c r="A142" s="164" t="s">
        <v>113</v>
      </c>
      <c r="B142" s="293">
        <v>300</v>
      </c>
      <c r="C142" s="164" t="s">
        <v>13</v>
      </c>
      <c r="D142" s="169">
        <v>160</v>
      </c>
      <c r="E142" s="175" t="s">
        <v>422</v>
      </c>
      <c r="F142" s="166"/>
      <c r="G142" s="161"/>
      <c r="H142" s="32"/>
      <c r="I142" s="76">
        <v>0.28000000000000003</v>
      </c>
      <c r="J142" s="77"/>
      <c r="K142" s="10">
        <f t="shared" si="2"/>
        <v>0.28000000000000003</v>
      </c>
      <c r="L142" s="13"/>
    </row>
    <row r="143" spans="1:12" s="12" customFormat="1" ht="15" customHeight="1" thickBot="1" x14ac:dyDescent="0.25">
      <c r="A143" s="164" t="s">
        <v>108</v>
      </c>
      <c r="B143" s="293">
        <v>330</v>
      </c>
      <c r="C143" s="164" t="s">
        <v>13</v>
      </c>
      <c r="D143" s="169">
        <v>400</v>
      </c>
      <c r="E143" s="175" t="s">
        <v>423</v>
      </c>
      <c r="F143" s="166" t="s">
        <v>15</v>
      </c>
      <c r="G143" s="161">
        <v>400</v>
      </c>
      <c r="H143" s="32" t="s">
        <v>178</v>
      </c>
      <c r="I143" s="76">
        <v>0.24479166666666666</v>
      </c>
      <c r="J143" s="77">
        <v>0.22</v>
      </c>
      <c r="K143" s="10">
        <f t="shared" si="2"/>
        <v>0.46479166666666666</v>
      </c>
      <c r="L143" s="13"/>
    </row>
    <row r="144" spans="1:12" s="12" customFormat="1" ht="15" customHeight="1" thickBot="1" x14ac:dyDescent="0.25">
      <c r="A144" s="164" t="s">
        <v>108</v>
      </c>
      <c r="B144" s="293">
        <v>334</v>
      </c>
      <c r="C144" s="164" t="s">
        <v>13</v>
      </c>
      <c r="D144" s="169">
        <v>320</v>
      </c>
      <c r="E144" s="175" t="s">
        <v>78</v>
      </c>
      <c r="F144" s="166" t="s">
        <v>15</v>
      </c>
      <c r="G144" s="161">
        <v>320</v>
      </c>
      <c r="H144" s="32" t="s">
        <v>401</v>
      </c>
      <c r="I144" s="76">
        <v>0.28999999999999998</v>
      </c>
      <c r="J144" s="77">
        <v>0.03</v>
      </c>
      <c r="K144" s="10">
        <f t="shared" si="2"/>
        <v>0.31999999999999995</v>
      </c>
      <c r="L144" s="13"/>
    </row>
    <row r="145" spans="1:12" s="12" customFormat="1" ht="15" customHeight="1" thickBot="1" x14ac:dyDescent="0.25">
      <c r="A145" s="164" t="s">
        <v>108</v>
      </c>
      <c r="B145" s="293">
        <v>336</v>
      </c>
      <c r="C145" s="164" t="s">
        <v>13</v>
      </c>
      <c r="D145" s="169">
        <v>250</v>
      </c>
      <c r="E145" s="175" t="s">
        <v>31</v>
      </c>
      <c r="F145" s="166" t="s">
        <v>15</v>
      </c>
      <c r="G145" s="161">
        <v>250</v>
      </c>
      <c r="H145" s="32" t="s">
        <v>420</v>
      </c>
      <c r="I145" s="76">
        <v>0.03</v>
      </c>
      <c r="J145" s="77">
        <v>0</v>
      </c>
      <c r="K145" s="10">
        <f t="shared" si="2"/>
        <v>0.03</v>
      </c>
      <c r="L145" s="13"/>
    </row>
    <row r="146" spans="1:12" s="12" customFormat="1" ht="15" customHeight="1" thickBot="1" x14ac:dyDescent="0.25">
      <c r="A146" s="164" t="s">
        <v>108</v>
      </c>
      <c r="B146" s="293">
        <v>338</v>
      </c>
      <c r="C146" s="164" t="s">
        <v>13</v>
      </c>
      <c r="D146" s="169">
        <v>400</v>
      </c>
      <c r="E146" s="175" t="s">
        <v>542</v>
      </c>
      <c r="F146" s="166" t="s">
        <v>15</v>
      </c>
      <c r="G146" s="161">
        <v>400</v>
      </c>
      <c r="H146" s="32" t="s">
        <v>249</v>
      </c>
      <c r="I146" s="76">
        <v>0.52</v>
      </c>
      <c r="J146" s="77">
        <v>0.39</v>
      </c>
      <c r="K146" s="10">
        <f t="shared" si="2"/>
        <v>0.91</v>
      </c>
      <c r="L146" s="13"/>
    </row>
    <row r="147" spans="1:12" s="12" customFormat="1" ht="15" customHeight="1" thickBot="1" x14ac:dyDescent="0.25">
      <c r="A147" s="164" t="s">
        <v>108</v>
      </c>
      <c r="B147" s="293">
        <v>339</v>
      </c>
      <c r="C147" s="164" t="s">
        <v>13</v>
      </c>
      <c r="D147" s="169">
        <v>630</v>
      </c>
      <c r="E147" s="175">
        <v>234</v>
      </c>
      <c r="F147" s="166" t="s">
        <v>15</v>
      </c>
      <c r="G147" s="161">
        <v>630</v>
      </c>
      <c r="H147" s="32"/>
      <c r="I147" s="76">
        <v>0.05</v>
      </c>
      <c r="J147" s="77">
        <v>0</v>
      </c>
      <c r="K147" s="10">
        <f t="shared" si="2"/>
        <v>0.05</v>
      </c>
      <c r="L147" s="13"/>
    </row>
    <row r="148" spans="1:12" s="12" customFormat="1" ht="15" customHeight="1" thickBot="1" x14ac:dyDescent="0.25">
      <c r="A148" s="164" t="s">
        <v>108</v>
      </c>
      <c r="B148" s="293">
        <v>358</v>
      </c>
      <c r="C148" s="164" t="s">
        <v>13</v>
      </c>
      <c r="D148" s="169">
        <v>630</v>
      </c>
      <c r="E148" s="175" t="s">
        <v>186</v>
      </c>
      <c r="F148" s="166" t="s">
        <v>15</v>
      </c>
      <c r="G148" s="161">
        <v>630</v>
      </c>
      <c r="H148" s="32" t="s">
        <v>547</v>
      </c>
      <c r="I148" s="76">
        <v>0</v>
      </c>
      <c r="J148" s="77">
        <v>0.17</v>
      </c>
      <c r="K148" s="10">
        <f t="shared" si="2"/>
        <v>0.17</v>
      </c>
      <c r="L148" s="13"/>
    </row>
    <row r="149" spans="1:12" s="12" customFormat="1" ht="15" customHeight="1" thickBot="1" x14ac:dyDescent="0.25">
      <c r="A149" s="164" t="s">
        <v>108</v>
      </c>
      <c r="B149" s="293">
        <v>359</v>
      </c>
      <c r="C149" s="164" t="s">
        <v>13</v>
      </c>
      <c r="D149" s="169">
        <v>400</v>
      </c>
      <c r="E149" s="175" t="s">
        <v>425</v>
      </c>
      <c r="F149" s="166" t="s">
        <v>15</v>
      </c>
      <c r="G149" s="161">
        <v>400</v>
      </c>
      <c r="H149" s="32" t="s">
        <v>426</v>
      </c>
      <c r="I149" s="76">
        <v>0.25</v>
      </c>
      <c r="J149" s="77">
        <v>0.22</v>
      </c>
      <c r="K149" s="10">
        <f t="shared" si="2"/>
        <v>0.47</v>
      </c>
      <c r="L149" s="13"/>
    </row>
    <row r="150" spans="1:12" s="12" customFormat="1" ht="15" customHeight="1" thickBot="1" x14ac:dyDescent="0.25">
      <c r="A150" s="164" t="s">
        <v>108</v>
      </c>
      <c r="B150" s="293">
        <v>360</v>
      </c>
      <c r="C150" s="164" t="s">
        <v>13</v>
      </c>
      <c r="D150" s="169">
        <v>400</v>
      </c>
      <c r="E150" s="175" t="s">
        <v>428</v>
      </c>
      <c r="F150" s="166" t="s">
        <v>15</v>
      </c>
      <c r="G150" s="161">
        <v>630</v>
      </c>
      <c r="H150" s="32" t="s">
        <v>32</v>
      </c>
      <c r="I150" s="76">
        <v>0.16</v>
      </c>
      <c r="J150" s="77">
        <v>0.64</v>
      </c>
      <c r="K150" s="10">
        <f t="shared" si="2"/>
        <v>0.8</v>
      </c>
      <c r="L150" s="13"/>
    </row>
    <row r="151" spans="1:12" s="12" customFormat="1" ht="15" customHeight="1" thickBot="1" x14ac:dyDescent="0.25">
      <c r="A151" s="164" t="s">
        <v>108</v>
      </c>
      <c r="B151" s="293">
        <v>361</v>
      </c>
      <c r="C151" s="164" t="s">
        <v>13</v>
      </c>
      <c r="D151" s="169">
        <v>400</v>
      </c>
      <c r="E151" s="175" t="s">
        <v>407</v>
      </c>
      <c r="F151" s="166" t="s">
        <v>15</v>
      </c>
      <c r="G151" s="161">
        <v>400</v>
      </c>
      <c r="H151" s="32" t="s">
        <v>548</v>
      </c>
      <c r="I151" s="76">
        <v>0.4</v>
      </c>
      <c r="J151" s="77">
        <v>0.41</v>
      </c>
      <c r="K151" s="10">
        <f t="shared" si="2"/>
        <v>0.81</v>
      </c>
      <c r="L151" s="13"/>
    </row>
    <row r="152" spans="1:12" s="12" customFormat="1" ht="15" customHeight="1" thickBot="1" x14ac:dyDescent="0.25">
      <c r="A152" s="164" t="s">
        <v>108</v>
      </c>
      <c r="B152" s="293">
        <v>362</v>
      </c>
      <c r="C152" s="164" t="s">
        <v>13</v>
      </c>
      <c r="D152" s="169">
        <v>400</v>
      </c>
      <c r="E152" s="175" t="s">
        <v>543</v>
      </c>
      <c r="F152" s="166" t="s">
        <v>15</v>
      </c>
      <c r="G152" s="161">
        <v>400</v>
      </c>
      <c r="H152" s="32" t="s">
        <v>549</v>
      </c>
      <c r="I152" s="76">
        <v>0.25</v>
      </c>
      <c r="J152" s="77">
        <v>0.13</v>
      </c>
      <c r="K152" s="10">
        <f t="shared" si="2"/>
        <v>0.38</v>
      </c>
      <c r="L152" s="13"/>
    </row>
    <row r="153" spans="1:12" s="12" customFormat="1" ht="15" customHeight="1" thickBot="1" x14ac:dyDescent="0.25">
      <c r="A153" s="164" t="s">
        <v>108</v>
      </c>
      <c r="B153" s="293">
        <v>363</v>
      </c>
      <c r="C153" s="164" t="s">
        <v>13</v>
      </c>
      <c r="D153" s="169">
        <v>400</v>
      </c>
      <c r="E153" s="175" t="s">
        <v>408</v>
      </c>
      <c r="F153" s="166" t="s">
        <v>15</v>
      </c>
      <c r="G153" s="161">
        <v>400</v>
      </c>
      <c r="H153" s="32" t="s">
        <v>219</v>
      </c>
      <c r="I153" s="76">
        <v>0.23</v>
      </c>
      <c r="J153" s="77">
        <v>0.47</v>
      </c>
      <c r="K153" s="10">
        <f t="shared" si="2"/>
        <v>0.7</v>
      </c>
      <c r="L153" s="13"/>
    </row>
    <row r="154" spans="1:12" s="12" customFormat="1" ht="15" customHeight="1" thickBot="1" x14ac:dyDescent="0.25">
      <c r="A154" s="164" t="s">
        <v>108</v>
      </c>
      <c r="B154" s="293">
        <v>365</v>
      </c>
      <c r="C154" s="164" t="s">
        <v>13</v>
      </c>
      <c r="D154" s="169">
        <v>630</v>
      </c>
      <c r="E154" s="175" t="s">
        <v>398</v>
      </c>
      <c r="F154" s="166" t="s">
        <v>15</v>
      </c>
      <c r="G154" s="161">
        <v>630</v>
      </c>
      <c r="H154" s="32" t="s">
        <v>172</v>
      </c>
      <c r="I154" s="76">
        <v>0.19</v>
      </c>
      <c r="J154" s="77">
        <v>0.35</v>
      </c>
      <c r="K154" s="10">
        <f t="shared" si="2"/>
        <v>0.54</v>
      </c>
      <c r="L154" s="13"/>
    </row>
    <row r="155" spans="1:12" s="12" customFormat="1" ht="15" customHeight="1" thickBot="1" x14ac:dyDescent="0.25">
      <c r="A155" s="164" t="s">
        <v>108</v>
      </c>
      <c r="B155" s="293">
        <v>366</v>
      </c>
      <c r="C155" s="164" t="s">
        <v>13</v>
      </c>
      <c r="D155" s="169">
        <v>250</v>
      </c>
      <c r="E155" s="175" t="s">
        <v>268</v>
      </c>
      <c r="F155" s="166" t="s">
        <v>15</v>
      </c>
      <c r="G155" s="161">
        <v>250</v>
      </c>
      <c r="H155" s="32" t="s">
        <v>550</v>
      </c>
      <c r="I155" s="76">
        <v>0.22</v>
      </c>
      <c r="J155" s="77">
        <v>7.0000000000000007E-2</v>
      </c>
      <c r="K155" s="10">
        <f t="shared" si="2"/>
        <v>0.29000000000000004</v>
      </c>
      <c r="L155" s="13"/>
    </row>
    <row r="156" spans="1:12" s="12" customFormat="1" ht="15" customHeight="1" thickBot="1" x14ac:dyDescent="0.25">
      <c r="A156" s="164" t="s">
        <v>108</v>
      </c>
      <c r="B156" s="293">
        <v>367</v>
      </c>
      <c r="C156" s="164" t="s">
        <v>13</v>
      </c>
      <c r="D156" s="169">
        <v>400</v>
      </c>
      <c r="E156" s="175" t="s">
        <v>429</v>
      </c>
      <c r="F156" s="166" t="s">
        <v>15</v>
      </c>
      <c r="G156" s="161">
        <v>400</v>
      </c>
      <c r="H156" s="32" t="s">
        <v>430</v>
      </c>
      <c r="I156" s="76">
        <v>0.28999999999999998</v>
      </c>
      <c r="J156" s="77">
        <v>0.15</v>
      </c>
      <c r="K156" s="10">
        <f t="shared" si="2"/>
        <v>0.43999999999999995</v>
      </c>
      <c r="L156" s="13"/>
    </row>
    <row r="157" spans="1:12" s="12" customFormat="1" ht="15" customHeight="1" thickBot="1" x14ac:dyDescent="0.25">
      <c r="A157" s="164" t="s">
        <v>108</v>
      </c>
      <c r="B157" s="293">
        <v>368</v>
      </c>
      <c r="C157" s="164" t="s">
        <v>13</v>
      </c>
      <c r="D157" s="169">
        <v>400</v>
      </c>
      <c r="E157" s="175" t="s">
        <v>431</v>
      </c>
      <c r="F157" s="166" t="s">
        <v>15</v>
      </c>
      <c r="G157" s="161">
        <v>400</v>
      </c>
      <c r="H157" s="32" t="s">
        <v>87</v>
      </c>
      <c r="I157" s="76">
        <v>0.24</v>
      </c>
      <c r="J157" s="77">
        <v>0.44</v>
      </c>
      <c r="K157" s="10">
        <f t="shared" si="2"/>
        <v>0.67999999999999994</v>
      </c>
      <c r="L157" s="13"/>
    </row>
    <row r="158" spans="1:12" s="12" customFormat="1" ht="15" customHeight="1" thickBot="1" x14ac:dyDescent="0.25">
      <c r="A158" s="164" t="s">
        <v>108</v>
      </c>
      <c r="B158" s="293">
        <v>369</v>
      </c>
      <c r="C158" s="164" t="s">
        <v>13</v>
      </c>
      <c r="D158" s="169">
        <v>400</v>
      </c>
      <c r="E158" s="175" t="s">
        <v>21</v>
      </c>
      <c r="F158" s="166" t="s">
        <v>15</v>
      </c>
      <c r="G158" s="161">
        <v>400</v>
      </c>
      <c r="H158" s="32" t="s">
        <v>432</v>
      </c>
      <c r="I158" s="76">
        <v>0.15</v>
      </c>
      <c r="J158" s="77">
        <v>0.01</v>
      </c>
      <c r="K158" s="10">
        <f t="shared" si="2"/>
        <v>0.16</v>
      </c>
      <c r="L158" s="13"/>
    </row>
    <row r="159" spans="1:12" s="12" customFormat="1" ht="15" customHeight="1" thickBot="1" x14ac:dyDescent="0.25">
      <c r="A159" s="164" t="s">
        <v>108</v>
      </c>
      <c r="B159" s="293">
        <v>370</v>
      </c>
      <c r="C159" s="164" t="s">
        <v>13</v>
      </c>
      <c r="D159" s="169">
        <v>400</v>
      </c>
      <c r="E159" s="175" t="s">
        <v>21</v>
      </c>
      <c r="F159" s="166" t="s">
        <v>15</v>
      </c>
      <c r="G159" s="161">
        <v>400</v>
      </c>
      <c r="H159" s="32" t="s">
        <v>432</v>
      </c>
      <c r="I159" s="76">
        <v>0.37</v>
      </c>
      <c r="J159" s="77">
        <v>0.31</v>
      </c>
      <c r="K159" s="10">
        <f t="shared" si="2"/>
        <v>0.67999999999999994</v>
      </c>
      <c r="L159" s="13"/>
    </row>
    <row r="160" spans="1:12" s="12" customFormat="1" ht="15" customHeight="1" thickBot="1" x14ac:dyDescent="0.25">
      <c r="A160" s="164" t="s">
        <v>108</v>
      </c>
      <c r="B160" s="293">
        <v>390</v>
      </c>
      <c r="C160" s="164" t="s">
        <v>13</v>
      </c>
      <c r="D160" s="169">
        <v>400</v>
      </c>
      <c r="E160" s="175" t="s">
        <v>94</v>
      </c>
      <c r="F160" s="166" t="s">
        <v>15</v>
      </c>
      <c r="G160" s="161">
        <v>400</v>
      </c>
      <c r="H160" s="32" t="s">
        <v>329</v>
      </c>
      <c r="I160" s="76">
        <v>0.28000000000000003</v>
      </c>
      <c r="J160" s="77">
        <v>0.2</v>
      </c>
      <c r="K160" s="10">
        <f t="shared" si="2"/>
        <v>0.48000000000000004</v>
      </c>
      <c r="L160" s="13"/>
    </row>
    <row r="161" spans="1:12" s="12" customFormat="1" ht="15" customHeight="1" thickBot="1" x14ac:dyDescent="0.25">
      <c r="A161" s="164" t="s">
        <v>108</v>
      </c>
      <c r="B161" s="293">
        <v>391</v>
      </c>
      <c r="C161" s="164" t="s">
        <v>13</v>
      </c>
      <c r="D161" s="169">
        <v>100</v>
      </c>
      <c r="E161" s="175" t="s">
        <v>544</v>
      </c>
      <c r="F161" s="164"/>
      <c r="G161" s="161"/>
      <c r="H161" s="32"/>
      <c r="I161" s="76">
        <v>0.55000000000000004</v>
      </c>
      <c r="J161" s="77"/>
      <c r="K161" s="10">
        <f t="shared" si="2"/>
        <v>0.55000000000000004</v>
      </c>
      <c r="L161" s="13"/>
    </row>
    <row r="162" spans="1:12" s="12" customFormat="1" ht="15" customHeight="1" thickBot="1" x14ac:dyDescent="0.25">
      <c r="A162" s="164" t="s">
        <v>108</v>
      </c>
      <c r="B162" s="293">
        <v>392</v>
      </c>
      <c r="C162" s="164" t="s">
        <v>13</v>
      </c>
      <c r="D162" s="169">
        <v>400</v>
      </c>
      <c r="E162" s="175" t="s">
        <v>178</v>
      </c>
      <c r="F162" s="166" t="s">
        <v>15</v>
      </c>
      <c r="G162" s="161">
        <v>400</v>
      </c>
      <c r="H162" s="32" t="s">
        <v>551</v>
      </c>
      <c r="I162" s="76">
        <v>0.1</v>
      </c>
      <c r="J162" s="77">
        <v>0.4</v>
      </c>
      <c r="K162" s="10">
        <f t="shared" si="2"/>
        <v>0.5</v>
      </c>
      <c r="L162" s="13"/>
    </row>
    <row r="163" spans="1:12" s="12" customFormat="1" ht="15" customHeight="1" thickBot="1" x14ac:dyDescent="0.25">
      <c r="A163" s="164" t="s">
        <v>108</v>
      </c>
      <c r="B163" s="293">
        <v>396</v>
      </c>
      <c r="C163" s="164" t="s">
        <v>13</v>
      </c>
      <c r="D163" s="169">
        <v>400</v>
      </c>
      <c r="E163" s="175" t="s">
        <v>95</v>
      </c>
      <c r="F163" s="166" t="s">
        <v>15</v>
      </c>
      <c r="G163" s="161">
        <v>400</v>
      </c>
      <c r="H163" s="32" t="s">
        <v>23</v>
      </c>
      <c r="I163" s="76">
        <v>0.22</v>
      </c>
      <c r="J163" s="77">
        <v>0.45</v>
      </c>
      <c r="K163" s="10">
        <f t="shared" si="2"/>
        <v>0.67</v>
      </c>
      <c r="L163" s="13"/>
    </row>
    <row r="164" spans="1:12" s="12" customFormat="1" ht="15" customHeight="1" thickBot="1" x14ac:dyDescent="0.25">
      <c r="A164" s="164" t="s">
        <v>108</v>
      </c>
      <c r="B164" s="293">
        <v>400</v>
      </c>
      <c r="C164" s="164" t="s">
        <v>13</v>
      </c>
      <c r="D164" s="169">
        <v>630</v>
      </c>
      <c r="E164" s="175"/>
      <c r="F164" s="166" t="s">
        <v>15</v>
      </c>
      <c r="G164" s="161">
        <v>630</v>
      </c>
      <c r="H164" s="32"/>
      <c r="I164" s="76">
        <v>0</v>
      </c>
      <c r="J164" s="77">
        <v>0</v>
      </c>
      <c r="K164" s="10">
        <f t="shared" si="2"/>
        <v>0</v>
      </c>
      <c r="L164" s="13"/>
    </row>
    <row r="165" spans="1:12" s="12" customFormat="1" ht="15" customHeight="1" thickBot="1" x14ac:dyDescent="0.25">
      <c r="A165" s="164" t="s">
        <v>108</v>
      </c>
      <c r="B165" s="293">
        <v>408</v>
      </c>
      <c r="C165" s="164" t="s">
        <v>13</v>
      </c>
      <c r="D165" s="169">
        <v>250</v>
      </c>
      <c r="E165" s="175" t="s">
        <v>290</v>
      </c>
      <c r="F165" s="166" t="s">
        <v>15</v>
      </c>
      <c r="G165" s="161">
        <v>250</v>
      </c>
      <c r="H165" s="32" t="s">
        <v>433</v>
      </c>
      <c r="I165" s="76">
        <v>0.15</v>
      </c>
      <c r="J165" s="77">
        <v>0.21</v>
      </c>
      <c r="K165" s="10">
        <f t="shared" si="2"/>
        <v>0.36</v>
      </c>
      <c r="L165" s="13"/>
    </row>
    <row r="166" spans="1:12" s="12" customFormat="1" ht="15" customHeight="1" thickBot="1" x14ac:dyDescent="0.25">
      <c r="A166" s="164" t="s">
        <v>108</v>
      </c>
      <c r="B166" s="293">
        <v>409</v>
      </c>
      <c r="C166" s="164" t="s">
        <v>13</v>
      </c>
      <c r="D166" s="169">
        <v>250</v>
      </c>
      <c r="E166" s="175" t="s">
        <v>264</v>
      </c>
      <c r="F166" s="166" t="s">
        <v>15</v>
      </c>
      <c r="G166" s="161"/>
      <c r="H166" s="32"/>
      <c r="I166" s="76">
        <v>0.4</v>
      </c>
      <c r="J166" s="77"/>
      <c r="K166" s="10">
        <f t="shared" si="2"/>
        <v>0.4</v>
      </c>
      <c r="L166" s="13"/>
    </row>
    <row r="167" spans="1:12" s="12" customFormat="1" ht="15" customHeight="1" thickBot="1" x14ac:dyDescent="0.25">
      <c r="A167" s="164" t="s">
        <v>108</v>
      </c>
      <c r="B167" s="293">
        <v>410</v>
      </c>
      <c r="C167" s="164" t="s">
        <v>13</v>
      </c>
      <c r="D167" s="169">
        <v>100</v>
      </c>
      <c r="E167" s="175" t="s">
        <v>495</v>
      </c>
      <c r="F167" s="166"/>
      <c r="G167" s="161"/>
      <c r="H167" s="32"/>
      <c r="I167" s="76">
        <v>0.67</v>
      </c>
      <c r="J167" s="77"/>
      <c r="K167" s="10">
        <f t="shared" si="2"/>
        <v>0.67</v>
      </c>
      <c r="L167" s="13"/>
    </row>
    <row r="168" spans="1:12" s="12" customFormat="1" ht="15" customHeight="1" thickBot="1" x14ac:dyDescent="0.25">
      <c r="A168" s="164" t="s">
        <v>108</v>
      </c>
      <c r="B168" s="293">
        <v>411</v>
      </c>
      <c r="C168" s="164" t="s">
        <v>13</v>
      </c>
      <c r="D168" s="169">
        <v>100</v>
      </c>
      <c r="E168" s="175" t="s">
        <v>94</v>
      </c>
      <c r="F168" s="166" t="s">
        <v>15</v>
      </c>
      <c r="G168" s="161"/>
      <c r="H168" s="32"/>
      <c r="I168" s="76">
        <v>0.7</v>
      </c>
      <c r="J168" s="77"/>
      <c r="K168" s="10">
        <f t="shared" si="2"/>
        <v>0.7</v>
      </c>
      <c r="L168" s="13"/>
    </row>
    <row r="169" spans="1:12" s="12" customFormat="1" ht="15" customHeight="1" thickBot="1" x14ac:dyDescent="0.25">
      <c r="A169" s="164" t="s">
        <v>108</v>
      </c>
      <c r="B169" s="293">
        <v>412</v>
      </c>
      <c r="C169" s="164" t="s">
        <v>13</v>
      </c>
      <c r="D169" s="169">
        <v>250</v>
      </c>
      <c r="E169" s="136" t="s">
        <v>54</v>
      </c>
      <c r="F169" s="166"/>
      <c r="G169" s="161"/>
      <c r="H169" s="32"/>
      <c r="I169" s="76">
        <v>0.73</v>
      </c>
      <c r="J169" s="77"/>
      <c r="K169" s="10">
        <f t="shared" si="2"/>
        <v>0.73</v>
      </c>
      <c r="L169" s="13"/>
    </row>
    <row r="170" spans="1:12" s="12" customFormat="1" ht="15" customHeight="1" thickBot="1" x14ac:dyDescent="0.25">
      <c r="A170" s="164" t="s">
        <v>108</v>
      </c>
      <c r="B170" s="293">
        <v>413</v>
      </c>
      <c r="C170" s="164" t="s">
        <v>13</v>
      </c>
      <c r="D170" s="169">
        <v>160</v>
      </c>
      <c r="E170" s="175" t="s">
        <v>198</v>
      </c>
      <c r="F170" s="166"/>
      <c r="G170" s="161"/>
      <c r="H170" s="32"/>
      <c r="I170" s="76">
        <v>0.51</v>
      </c>
      <c r="J170" s="77"/>
      <c r="K170" s="10">
        <f t="shared" si="2"/>
        <v>0.51</v>
      </c>
      <c r="L170" s="13"/>
    </row>
    <row r="171" spans="1:12" s="12" customFormat="1" ht="15" customHeight="1" thickBot="1" x14ac:dyDescent="0.25">
      <c r="A171" s="164" t="s">
        <v>108</v>
      </c>
      <c r="B171" s="293">
        <v>414</v>
      </c>
      <c r="C171" s="164" t="s">
        <v>13</v>
      </c>
      <c r="D171" s="169">
        <v>250</v>
      </c>
      <c r="E171" s="175" t="s">
        <v>545</v>
      </c>
      <c r="F171" s="166"/>
      <c r="G171" s="161"/>
      <c r="H171" s="32"/>
      <c r="I171" s="76">
        <v>0.54</v>
      </c>
      <c r="J171" s="77"/>
      <c r="K171" s="10">
        <f t="shared" si="2"/>
        <v>0.54</v>
      </c>
      <c r="L171" s="13"/>
    </row>
    <row r="172" spans="1:12" s="12" customFormat="1" ht="15" customHeight="1" thickBot="1" x14ac:dyDescent="0.25">
      <c r="A172" s="164" t="s">
        <v>108</v>
      </c>
      <c r="B172" s="293">
        <v>415</v>
      </c>
      <c r="C172" s="164" t="s">
        <v>13</v>
      </c>
      <c r="D172" s="169">
        <v>160</v>
      </c>
      <c r="E172" s="175" t="s">
        <v>219</v>
      </c>
      <c r="F172" s="166"/>
      <c r="G172" s="161"/>
      <c r="H172" s="32"/>
      <c r="I172" s="76">
        <v>0.45</v>
      </c>
      <c r="J172" s="77"/>
      <c r="K172" s="10">
        <f t="shared" si="2"/>
        <v>0.45</v>
      </c>
      <c r="L172" s="13"/>
    </row>
    <row r="173" spans="1:12" s="12" customFormat="1" ht="15" customHeight="1" thickBot="1" x14ac:dyDescent="0.25">
      <c r="A173" s="164" t="s">
        <v>108</v>
      </c>
      <c r="B173" s="293">
        <v>416</v>
      </c>
      <c r="C173" s="164" t="s">
        <v>13</v>
      </c>
      <c r="D173" s="169">
        <v>400</v>
      </c>
      <c r="E173" s="175" t="s">
        <v>290</v>
      </c>
      <c r="F173" s="166"/>
      <c r="G173" s="161"/>
      <c r="H173" s="32"/>
      <c r="I173" s="76">
        <v>0.28000000000000003</v>
      </c>
      <c r="J173" s="77"/>
      <c r="K173" s="10">
        <f t="shared" si="2"/>
        <v>0.28000000000000003</v>
      </c>
      <c r="L173" s="13"/>
    </row>
    <row r="174" spans="1:12" s="12" customFormat="1" ht="15" customHeight="1" thickBot="1" x14ac:dyDescent="0.25">
      <c r="A174" s="164" t="s">
        <v>108</v>
      </c>
      <c r="B174" s="293">
        <v>417</v>
      </c>
      <c r="C174" s="164" t="s">
        <v>13</v>
      </c>
      <c r="D174" s="169">
        <v>25</v>
      </c>
      <c r="E174" s="175" t="s">
        <v>226</v>
      </c>
      <c r="F174" s="166" t="s">
        <v>15</v>
      </c>
      <c r="G174" s="161"/>
      <c r="H174" s="32"/>
      <c r="I174" s="76">
        <v>0.6</v>
      </c>
      <c r="J174" s="77"/>
      <c r="K174" s="10">
        <f t="shared" si="2"/>
        <v>0.6</v>
      </c>
      <c r="L174" s="13"/>
    </row>
    <row r="175" spans="1:12" s="12" customFormat="1" ht="15" customHeight="1" thickBot="1" x14ac:dyDescent="0.25">
      <c r="A175" s="164" t="s">
        <v>108</v>
      </c>
      <c r="B175" s="293">
        <v>443</v>
      </c>
      <c r="C175" s="164" t="s">
        <v>13</v>
      </c>
      <c r="D175" s="169">
        <v>400</v>
      </c>
      <c r="E175" s="175" t="s">
        <v>174</v>
      </c>
      <c r="F175" s="166" t="s">
        <v>15</v>
      </c>
      <c r="G175" s="161">
        <v>250</v>
      </c>
      <c r="H175" s="32">
        <v>238</v>
      </c>
      <c r="I175" s="76">
        <v>0.88</v>
      </c>
      <c r="J175" s="77">
        <v>0.06</v>
      </c>
      <c r="K175" s="10">
        <f t="shared" si="2"/>
        <v>0.94</v>
      </c>
      <c r="L175" s="13"/>
    </row>
    <row r="176" spans="1:12" s="12" customFormat="1" ht="15" customHeight="1" thickBot="1" x14ac:dyDescent="0.25">
      <c r="A176" s="164" t="s">
        <v>108</v>
      </c>
      <c r="B176" s="293">
        <v>430</v>
      </c>
      <c r="C176" s="164" t="s">
        <v>13</v>
      </c>
      <c r="D176" s="169">
        <v>400</v>
      </c>
      <c r="E176" s="175" t="s">
        <v>435</v>
      </c>
      <c r="F176" s="166" t="s">
        <v>15</v>
      </c>
      <c r="G176" s="161">
        <v>400</v>
      </c>
      <c r="H176" s="32" t="s">
        <v>78</v>
      </c>
      <c r="I176" s="76">
        <v>0.04</v>
      </c>
      <c r="J176" s="77">
        <v>8.6805555555555552E-2</v>
      </c>
      <c r="K176" s="10">
        <f t="shared" si="2"/>
        <v>0.12680555555555556</v>
      </c>
      <c r="L176" s="13"/>
    </row>
    <row r="177" spans="1:12" s="12" customFormat="1" ht="15" customHeight="1" thickBot="1" x14ac:dyDescent="0.25">
      <c r="A177" s="164" t="s">
        <v>108</v>
      </c>
      <c r="B177" s="293">
        <v>434</v>
      </c>
      <c r="C177" s="164" t="s">
        <v>13</v>
      </c>
      <c r="D177" s="169">
        <v>250</v>
      </c>
      <c r="E177" s="175" t="s">
        <v>546</v>
      </c>
      <c r="F177" s="166" t="s">
        <v>15</v>
      </c>
      <c r="G177" s="161">
        <v>400</v>
      </c>
      <c r="H177" s="32" t="s">
        <v>344</v>
      </c>
      <c r="I177" s="76">
        <v>0.75</v>
      </c>
      <c r="J177" s="77">
        <v>0.04</v>
      </c>
      <c r="K177" s="10">
        <f t="shared" si="2"/>
        <v>0.79</v>
      </c>
      <c r="L177" s="13"/>
    </row>
    <row r="178" spans="1:12" s="12" customFormat="1" ht="15" customHeight="1" thickBot="1" x14ac:dyDescent="0.25">
      <c r="A178" s="164" t="s">
        <v>108</v>
      </c>
      <c r="B178" s="293">
        <v>440</v>
      </c>
      <c r="C178" s="164" t="s">
        <v>13</v>
      </c>
      <c r="D178" s="169">
        <v>630</v>
      </c>
      <c r="E178" s="175" t="s">
        <v>277</v>
      </c>
      <c r="F178" s="166" t="s">
        <v>15</v>
      </c>
      <c r="G178" s="161">
        <v>630</v>
      </c>
      <c r="H178" s="32" t="s">
        <v>552</v>
      </c>
      <c r="I178" s="76">
        <v>0</v>
      </c>
      <c r="J178" s="77">
        <v>6.6137566137566143E-3</v>
      </c>
      <c r="K178" s="10">
        <f t="shared" si="2"/>
        <v>6.6137566137566143E-3</v>
      </c>
      <c r="L178" s="13"/>
    </row>
    <row r="179" spans="1:12" s="12" customFormat="1" ht="15" customHeight="1" thickBot="1" x14ac:dyDescent="0.25">
      <c r="A179" s="164" t="s">
        <v>108</v>
      </c>
      <c r="B179" s="293">
        <v>441</v>
      </c>
      <c r="C179" s="164" t="s">
        <v>13</v>
      </c>
      <c r="D179" s="169">
        <v>400</v>
      </c>
      <c r="E179" s="175" t="s">
        <v>90</v>
      </c>
      <c r="F179" s="166" t="s">
        <v>15</v>
      </c>
      <c r="G179" s="161">
        <v>400</v>
      </c>
      <c r="H179" s="32" t="s">
        <v>313</v>
      </c>
      <c r="I179" s="76">
        <v>0.11284722222222222</v>
      </c>
      <c r="J179" s="77">
        <v>0.31</v>
      </c>
      <c r="K179" s="10">
        <f t="shared" si="2"/>
        <v>0.42284722222222221</v>
      </c>
      <c r="L179" s="13"/>
    </row>
    <row r="180" spans="1:12" s="12" customFormat="1" ht="15" customHeight="1" thickBot="1" x14ac:dyDescent="0.25">
      <c r="A180" s="164" t="s">
        <v>108</v>
      </c>
      <c r="B180" s="293">
        <v>442</v>
      </c>
      <c r="C180" s="164" t="s">
        <v>13</v>
      </c>
      <c r="D180" s="169">
        <v>400</v>
      </c>
      <c r="E180" s="175" t="s">
        <v>432</v>
      </c>
      <c r="F180" s="166" t="s">
        <v>15</v>
      </c>
      <c r="G180" s="161">
        <v>400</v>
      </c>
      <c r="H180" s="32" t="s">
        <v>178</v>
      </c>
      <c r="I180" s="76">
        <v>2.9513888888888892E-2</v>
      </c>
      <c r="J180" s="77">
        <v>0.1</v>
      </c>
      <c r="K180" s="10">
        <f t="shared" si="2"/>
        <v>0.1295138888888889</v>
      </c>
      <c r="L180" s="13"/>
    </row>
    <row r="181" spans="1:12" s="12" customFormat="1" ht="15" customHeight="1" thickBot="1" x14ac:dyDescent="0.25">
      <c r="A181" s="164" t="s">
        <v>108</v>
      </c>
      <c r="B181" s="293">
        <v>443</v>
      </c>
      <c r="C181" s="164" t="s">
        <v>13</v>
      </c>
      <c r="D181" s="169">
        <v>2</v>
      </c>
      <c r="E181" s="175" t="s">
        <v>277</v>
      </c>
      <c r="F181" s="166" t="s">
        <v>15</v>
      </c>
      <c r="G181" s="161">
        <v>400</v>
      </c>
      <c r="H181" s="32"/>
      <c r="I181" s="76">
        <v>0.88</v>
      </c>
      <c r="J181" s="77">
        <v>0.06</v>
      </c>
      <c r="K181" s="10">
        <f t="shared" si="2"/>
        <v>0.94</v>
      </c>
      <c r="L181" s="13"/>
    </row>
    <row r="182" spans="1:12" s="12" customFormat="1" ht="15" customHeight="1" thickBot="1" x14ac:dyDescent="0.25">
      <c r="A182" s="164" t="s">
        <v>108</v>
      </c>
      <c r="B182" s="293">
        <v>447</v>
      </c>
      <c r="C182" s="164" t="s">
        <v>13</v>
      </c>
      <c r="D182" s="169">
        <v>250</v>
      </c>
      <c r="E182" s="175" t="s">
        <v>375</v>
      </c>
      <c r="F182" s="166" t="s">
        <v>15</v>
      </c>
      <c r="G182" s="161">
        <v>250</v>
      </c>
      <c r="H182" s="32" t="s">
        <v>553</v>
      </c>
      <c r="I182" s="76">
        <v>0.32</v>
      </c>
      <c r="J182" s="77">
        <v>0.02</v>
      </c>
      <c r="K182" s="10">
        <f t="shared" si="2"/>
        <v>0.34</v>
      </c>
      <c r="L182" s="13"/>
    </row>
    <row r="183" spans="1:12" s="12" customFormat="1" ht="15" customHeight="1" thickBot="1" x14ac:dyDescent="0.25">
      <c r="A183" s="164" t="s">
        <v>108</v>
      </c>
      <c r="B183" s="293">
        <v>448</v>
      </c>
      <c r="C183" s="164" t="s">
        <v>13</v>
      </c>
      <c r="D183" s="169">
        <v>400</v>
      </c>
      <c r="E183" s="175" t="s">
        <v>456</v>
      </c>
      <c r="F183" s="166" t="s">
        <v>15</v>
      </c>
      <c r="G183" s="161">
        <v>400</v>
      </c>
      <c r="H183" s="32" t="s">
        <v>453</v>
      </c>
      <c r="I183" s="76">
        <v>0.19</v>
      </c>
      <c r="J183" s="77">
        <v>7.0000000000000007E-2</v>
      </c>
      <c r="K183" s="10">
        <f t="shared" si="2"/>
        <v>0.26</v>
      </c>
      <c r="L183" s="13"/>
    </row>
    <row r="184" spans="1:12" s="12" customFormat="1" ht="15" customHeight="1" thickBot="1" x14ac:dyDescent="0.25">
      <c r="A184" s="164" t="s">
        <v>108</v>
      </c>
      <c r="B184" s="293">
        <v>484</v>
      </c>
      <c r="C184" s="164" t="s">
        <v>13</v>
      </c>
      <c r="D184" s="169">
        <v>1000</v>
      </c>
      <c r="E184" s="175" t="s">
        <v>302</v>
      </c>
      <c r="F184" s="166" t="s">
        <v>15</v>
      </c>
      <c r="G184" s="161">
        <v>1000</v>
      </c>
      <c r="H184" s="32" t="s">
        <v>302</v>
      </c>
      <c r="I184" s="76">
        <v>0.03</v>
      </c>
      <c r="J184" s="77">
        <v>0</v>
      </c>
      <c r="K184" s="10">
        <f t="shared" si="2"/>
        <v>0.03</v>
      </c>
      <c r="L184" s="13"/>
    </row>
    <row r="185" spans="1:12" s="12" customFormat="1" ht="15" customHeight="1" thickBot="1" x14ac:dyDescent="0.25">
      <c r="A185" s="164" t="s">
        <v>108</v>
      </c>
      <c r="B185" s="293">
        <v>449</v>
      </c>
      <c r="C185" s="164" t="s">
        <v>13</v>
      </c>
      <c r="D185" s="169">
        <v>320</v>
      </c>
      <c r="E185" s="175" t="s">
        <v>82</v>
      </c>
      <c r="F185" s="166" t="s">
        <v>15</v>
      </c>
      <c r="G185" s="161">
        <v>400</v>
      </c>
      <c r="H185" s="32" t="s">
        <v>177</v>
      </c>
      <c r="I185" s="76">
        <v>0.11</v>
      </c>
      <c r="J185" s="77">
        <v>0.06</v>
      </c>
      <c r="K185" s="10">
        <f t="shared" si="2"/>
        <v>0.16999999999999998</v>
      </c>
      <c r="L185" s="13"/>
    </row>
    <row r="186" spans="1:12" s="12" customFormat="1" ht="15" customHeight="1" thickBot="1" x14ac:dyDescent="0.25">
      <c r="A186" s="164" t="s">
        <v>108</v>
      </c>
      <c r="B186" s="293">
        <v>485</v>
      </c>
      <c r="C186" s="164" t="s">
        <v>13</v>
      </c>
      <c r="D186" s="169">
        <v>320</v>
      </c>
      <c r="E186" s="175">
        <v>233</v>
      </c>
      <c r="F186" s="166" t="s">
        <v>15</v>
      </c>
      <c r="G186" s="161">
        <v>250</v>
      </c>
      <c r="H186" s="32">
        <v>228</v>
      </c>
      <c r="I186" s="76">
        <v>0.6</v>
      </c>
      <c r="J186" s="77">
        <v>0.33</v>
      </c>
      <c r="K186" s="10">
        <f t="shared" si="2"/>
        <v>0.92999999999999994</v>
      </c>
      <c r="L186" s="13"/>
    </row>
    <row r="187" spans="1:12" s="12" customFormat="1" ht="15" customHeight="1" thickBot="1" x14ac:dyDescent="0.25">
      <c r="A187" s="164" t="s">
        <v>108</v>
      </c>
      <c r="B187" s="293">
        <v>486</v>
      </c>
      <c r="C187" s="164" t="s">
        <v>13</v>
      </c>
      <c r="D187" s="169">
        <v>400</v>
      </c>
      <c r="E187" s="175" t="s">
        <v>31</v>
      </c>
      <c r="F187" s="166" t="s">
        <v>15</v>
      </c>
      <c r="G187" s="161">
        <v>400</v>
      </c>
      <c r="H187" s="32">
        <v>221</v>
      </c>
      <c r="I187" s="76">
        <v>0.36</v>
      </c>
      <c r="J187" s="77">
        <v>7.0000000000000007E-2</v>
      </c>
      <c r="K187" s="10">
        <f t="shared" si="2"/>
        <v>0.43</v>
      </c>
      <c r="L187" s="13"/>
    </row>
    <row r="188" spans="1:12" s="12" customFormat="1" ht="15" customHeight="1" thickBot="1" x14ac:dyDescent="0.25">
      <c r="A188" s="164" t="s">
        <v>108</v>
      </c>
      <c r="B188" s="293">
        <v>487</v>
      </c>
      <c r="C188" s="164" t="s">
        <v>13</v>
      </c>
      <c r="D188" s="169">
        <v>400</v>
      </c>
      <c r="E188" s="175" t="s">
        <v>331</v>
      </c>
      <c r="F188" s="166" t="s">
        <v>15</v>
      </c>
      <c r="G188" s="161">
        <v>400</v>
      </c>
      <c r="H188" s="32" t="s">
        <v>177</v>
      </c>
      <c r="I188" s="76">
        <v>0.03</v>
      </c>
      <c r="J188" s="77">
        <v>0.18</v>
      </c>
      <c r="K188" s="10">
        <f t="shared" si="2"/>
        <v>0.21</v>
      </c>
      <c r="L188" s="13"/>
    </row>
    <row r="189" spans="1:12" s="12" customFormat="1" ht="15" customHeight="1" thickBot="1" x14ac:dyDescent="0.25">
      <c r="A189" s="164" t="s">
        <v>108</v>
      </c>
      <c r="B189" s="293">
        <v>488</v>
      </c>
      <c r="C189" s="164" t="s">
        <v>13</v>
      </c>
      <c r="D189" s="169">
        <v>250</v>
      </c>
      <c r="E189" s="175" t="s">
        <v>437</v>
      </c>
      <c r="F189" s="166" t="s">
        <v>15</v>
      </c>
      <c r="G189" s="161">
        <v>250</v>
      </c>
      <c r="H189" s="32" t="s">
        <v>207</v>
      </c>
      <c r="I189" s="76">
        <v>0.36</v>
      </c>
      <c r="J189" s="77">
        <v>0</v>
      </c>
      <c r="K189" s="10">
        <f t="shared" si="2"/>
        <v>0.36</v>
      </c>
      <c r="L189" s="13"/>
    </row>
    <row r="190" spans="1:12" s="12" customFormat="1" ht="15" customHeight="1" thickBot="1" x14ac:dyDescent="0.25">
      <c r="A190" s="167" t="s">
        <v>108</v>
      </c>
      <c r="B190" s="295">
        <v>489</v>
      </c>
      <c r="C190" s="167" t="s">
        <v>13</v>
      </c>
      <c r="D190" s="171">
        <v>160</v>
      </c>
      <c r="E190" s="125" t="s">
        <v>290</v>
      </c>
      <c r="F190" s="177" t="s">
        <v>15</v>
      </c>
      <c r="G190" s="163">
        <v>160</v>
      </c>
      <c r="H190" s="32" t="s">
        <v>94</v>
      </c>
      <c r="I190" s="82">
        <v>0.13</v>
      </c>
      <c r="J190" s="83">
        <v>0.21</v>
      </c>
      <c r="K190" s="10">
        <f t="shared" si="2"/>
        <v>0.33999999999999997</v>
      </c>
      <c r="L190" s="13"/>
    </row>
    <row r="191" spans="1:12" s="85" customFormat="1" ht="20.100000000000001" customHeight="1" thickBot="1" x14ac:dyDescent="0.3">
      <c r="A191" s="21" t="s">
        <v>438</v>
      </c>
      <c r="B191" s="296"/>
      <c r="E191" s="84"/>
      <c r="F191" s="21"/>
      <c r="H191" s="84"/>
      <c r="I191" s="84"/>
      <c r="J191" s="84"/>
      <c r="K191" s="86"/>
      <c r="L191" s="87"/>
    </row>
    <row r="192" spans="1:12" s="12" customFormat="1" ht="15" customHeight="1" thickBot="1" x14ac:dyDescent="0.25">
      <c r="A192" s="178" t="s">
        <v>108</v>
      </c>
      <c r="B192" s="297" t="s">
        <v>439</v>
      </c>
      <c r="C192" s="164" t="s">
        <v>13</v>
      </c>
      <c r="D192" s="180">
        <v>630</v>
      </c>
      <c r="E192" s="172" t="s">
        <v>75</v>
      </c>
      <c r="F192" s="183" t="s">
        <v>15</v>
      </c>
      <c r="G192" s="169">
        <v>630</v>
      </c>
      <c r="H192" s="168" t="s">
        <v>432</v>
      </c>
      <c r="I192" s="76">
        <v>0.23</v>
      </c>
      <c r="J192" s="77">
        <v>0.09</v>
      </c>
      <c r="K192" s="10">
        <f t="shared" si="2"/>
        <v>0.32</v>
      </c>
      <c r="L192" s="13"/>
    </row>
    <row r="193" spans="1:12" s="12" customFormat="1" ht="15" customHeight="1" thickBot="1" x14ac:dyDescent="0.25">
      <c r="A193" s="178" t="s">
        <v>108</v>
      </c>
      <c r="B193" s="297" t="s">
        <v>440</v>
      </c>
      <c r="C193" s="164" t="s">
        <v>13</v>
      </c>
      <c r="D193" s="180">
        <v>630</v>
      </c>
      <c r="E193" s="172">
        <v>232</v>
      </c>
      <c r="F193" s="183" t="s">
        <v>15</v>
      </c>
      <c r="G193" s="169">
        <v>630</v>
      </c>
      <c r="H193" s="168" t="s">
        <v>441</v>
      </c>
      <c r="I193" s="76">
        <v>0</v>
      </c>
      <c r="J193" s="77">
        <v>0.06</v>
      </c>
      <c r="K193" s="10">
        <f t="shared" si="2"/>
        <v>0.06</v>
      </c>
      <c r="L193" s="13"/>
    </row>
    <row r="194" spans="1:12" s="12" customFormat="1" ht="15" customHeight="1" thickBot="1" x14ac:dyDescent="0.25">
      <c r="A194" s="178" t="s">
        <v>108</v>
      </c>
      <c r="B194" s="297" t="s">
        <v>442</v>
      </c>
      <c r="C194" s="164" t="s">
        <v>13</v>
      </c>
      <c r="D194" s="180">
        <v>630</v>
      </c>
      <c r="E194" s="172"/>
      <c r="F194" s="183" t="s">
        <v>15</v>
      </c>
      <c r="G194" s="169">
        <v>630</v>
      </c>
      <c r="H194" s="168"/>
      <c r="I194" s="76">
        <v>0.25</v>
      </c>
      <c r="J194" s="77">
        <v>0.19</v>
      </c>
      <c r="K194" s="10">
        <f t="shared" si="2"/>
        <v>0.44</v>
      </c>
      <c r="L194" s="13"/>
    </row>
    <row r="195" spans="1:12" s="12" customFormat="1" ht="15" customHeight="1" thickBot="1" x14ac:dyDescent="0.25">
      <c r="A195" s="178" t="s">
        <v>148</v>
      </c>
      <c r="B195" s="297" t="s">
        <v>443</v>
      </c>
      <c r="C195" s="164" t="s">
        <v>13</v>
      </c>
      <c r="D195" s="180">
        <v>1000</v>
      </c>
      <c r="E195" s="172" t="s">
        <v>444</v>
      </c>
      <c r="F195" s="183" t="s">
        <v>15</v>
      </c>
      <c r="G195" s="169">
        <v>1000</v>
      </c>
      <c r="H195" s="168" t="s">
        <v>396</v>
      </c>
      <c r="I195" s="76">
        <v>2.4305555555555559E-2</v>
      </c>
      <c r="J195" s="77">
        <v>0</v>
      </c>
      <c r="K195" s="10">
        <f t="shared" si="2"/>
        <v>2.4305555555555559E-2</v>
      </c>
      <c r="L195" s="13"/>
    </row>
    <row r="196" spans="1:12" s="12" customFormat="1" ht="15" customHeight="1" thickBot="1" x14ac:dyDescent="0.25">
      <c r="A196" s="178" t="s">
        <v>108</v>
      </c>
      <c r="B196" s="297" t="s">
        <v>445</v>
      </c>
      <c r="C196" s="164" t="s">
        <v>13</v>
      </c>
      <c r="D196" s="180">
        <v>1000</v>
      </c>
      <c r="E196" s="172" t="s">
        <v>94</v>
      </c>
      <c r="F196" s="183" t="s">
        <v>15</v>
      </c>
      <c r="G196" s="169">
        <v>1000</v>
      </c>
      <c r="H196" s="168" t="s">
        <v>375</v>
      </c>
      <c r="I196" s="76">
        <v>0.09</v>
      </c>
      <c r="J196" s="77">
        <v>0</v>
      </c>
      <c r="K196" s="10">
        <f t="shared" ref="K196:K243" si="3">I196+J196</f>
        <v>0.09</v>
      </c>
      <c r="L196" s="13"/>
    </row>
    <row r="197" spans="1:12" s="12" customFormat="1" ht="15" customHeight="1" thickBot="1" x14ac:dyDescent="0.25">
      <c r="A197" s="178" t="s">
        <v>108</v>
      </c>
      <c r="B197" s="297" t="s">
        <v>446</v>
      </c>
      <c r="C197" s="164" t="s">
        <v>13</v>
      </c>
      <c r="D197" s="180">
        <v>1000</v>
      </c>
      <c r="E197" s="172" t="s">
        <v>410</v>
      </c>
      <c r="F197" s="183" t="s">
        <v>15</v>
      </c>
      <c r="G197" s="169">
        <v>1000</v>
      </c>
      <c r="H197" s="168" t="s">
        <v>188</v>
      </c>
      <c r="I197" s="76">
        <v>0</v>
      </c>
      <c r="J197" s="77">
        <v>0</v>
      </c>
      <c r="K197" s="10">
        <f t="shared" si="3"/>
        <v>0</v>
      </c>
      <c r="L197" s="13"/>
    </row>
    <row r="198" spans="1:12" s="12" customFormat="1" ht="15" customHeight="1" thickBot="1" x14ac:dyDescent="0.25">
      <c r="A198" s="179" t="s">
        <v>108</v>
      </c>
      <c r="B198" s="298" t="s">
        <v>447</v>
      </c>
      <c r="C198" s="167" t="s">
        <v>13</v>
      </c>
      <c r="D198" s="181">
        <v>1600</v>
      </c>
      <c r="E198" s="182" t="s">
        <v>92</v>
      </c>
      <c r="F198" s="71" t="s">
        <v>15</v>
      </c>
      <c r="G198" s="171">
        <v>1600</v>
      </c>
      <c r="H198" s="184" t="s">
        <v>423</v>
      </c>
      <c r="I198" s="82">
        <v>0</v>
      </c>
      <c r="J198" s="83">
        <v>0</v>
      </c>
      <c r="K198" s="10">
        <f t="shared" si="3"/>
        <v>0</v>
      </c>
      <c r="L198" s="13"/>
    </row>
    <row r="199" spans="1:12" s="85" customFormat="1" ht="20.100000000000001" customHeight="1" thickBot="1" x14ac:dyDescent="0.3">
      <c r="A199" s="21" t="s">
        <v>448</v>
      </c>
      <c r="B199" s="296"/>
      <c r="E199" s="84"/>
      <c r="F199" s="21"/>
      <c r="H199" s="84"/>
      <c r="I199" s="84"/>
      <c r="J199" s="84"/>
      <c r="K199" s="86"/>
      <c r="L199" s="87"/>
    </row>
    <row r="200" spans="1:12" s="12" customFormat="1" ht="15" customHeight="1" thickBot="1" x14ac:dyDescent="0.25">
      <c r="A200" s="164" t="s">
        <v>148</v>
      </c>
      <c r="B200" s="293">
        <v>24</v>
      </c>
      <c r="C200" s="164" t="s">
        <v>13</v>
      </c>
      <c r="D200" s="180">
        <v>1250</v>
      </c>
      <c r="E200" s="172" t="s">
        <v>165</v>
      </c>
      <c r="F200" s="183" t="s">
        <v>15</v>
      </c>
      <c r="G200" s="169">
        <v>1250</v>
      </c>
      <c r="H200" s="168" t="s">
        <v>165</v>
      </c>
      <c r="I200" s="76">
        <v>0.03</v>
      </c>
      <c r="J200" s="77">
        <v>1.388888888888889E-2</v>
      </c>
      <c r="K200" s="10">
        <f t="shared" si="3"/>
        <v>4.3888888888888887E-2</v>
      </c>
      <c r="L200" s="13"/>
    </row>
    <row r="201" spans="1:12" s="12" customFormat="1" ht="15" customHeight="1" thickBot="1" x14ac:dyDescent="0.25">
      <c r="A201" s="164" t="s">
        <v>108</v>
      </c>
      <c r="B201" s="293">
        <v>46</v>
      </c>
      <c r="C201" s="164" t="s">
        <v>13</v>
      </c>
      <c r="D201" s="180">
        <v>1250</v>
      </c>
      <c r="E201" s="172" t="s">
        <v>449</v>
      </c>
      <c r="F201" s="183" t="s">
        <v>15</v>
      </c>
      <c r="G201" s="169">
        <v>1250</v>
      </c>
      <c r="H201" s="168" t="s">
        <v>450</v>
      </c>
      <c r="I201" s="76">
        <v>0.13</v>
      </c>
      <c r="J201" s="77">
        <v>0.11277777777777777</v>
      </c>
      <c r="K201" s="10">
        <f t="shared" si="3"/>
        <v>0.24277777777777776</v>
      </c>
      <c r="L201" s="13"/>
    </row>
    <row r="202" spans="1:12" s="12" customFormat="1" ht="15" customHeight="1" thickBot="1" x14ac:dyDescent="0.25">
      <c r="A202" s="164" t="s">
        <v>108</v>
      </c>
      <c r="B202" s="293">
        <v>47</v>
      </c>
      <c r="C202" s="164" t="s">
        <v>13</v>
      </c>
      <c r="D202" s="180">
        <v>1000</v>
      </c>
      <c r="E202" s="172" t="s">
        <v>103</v>
      </c>
      <c r="F202" s="183" t="s">
        <v>15</v>
      </c>
      <c r="G202" s="169">
        <v>1000</v>
      </c>
      <c r="H202" s="168" t="s">
        <v>31</v>
      </c>
      <c r="I202" s="76">
        <v>0.11</v>
      </c>
      <c r="J202" s="77">
        <v>3.4722222222222224E-2</v>
      </c>
      <c r="K202" s="10">
        <f t="shared" si="3"/>
        <v>0.14472222222222222</v>
      </c>
      <c r="L202" s="13"/>
    </row>
    <row r="203" spans="1:12" s="12" customFormat="1" ht="15" customHeight="1" thickBot="1" x14ac:dyDescent="0.25">
      <c r="A203" s="164" t="s">
        <v>108</v>
      </c>
      <c r="B203" s="293">
        <v>48</v>
      </c>
      <c r="C203" s="164" t="s">
        <v>13</v>
      </c>
      <c r="D203" s="180">
        <v>1250</v>
      </c>
      <c r="E203" s="172" t="s">
        <v>289</v>
      </c>
      <c r="F203" s="183" t="s">
        <v>15</v>
      </c>
      <c r="G203" s="169">
        <v>1250</v>
      </c>
      <c r="H203" s="168" t="s">
        <v>451</v>
      </c>
      <c r="I203" s="76">
        <v>0.15888888888888889</v>
      </c>
      <c r="J203" s="77">
        <v>0.11</v>
      </c>
      <c r="K203" s="10">
        <f t="shared" si="3"/>
        <v>0.2688888888888889</v>
      </c>
      <c r="L203" s="13"/>
    </row>
    <row r="204" spans="1:12" s="12" customFormat="1" ht="15" customHeight="1" thickBot="1" x14ac:dyDescent="0.25">
      <c r="A204" s="164" t="s">
        <v>108</v>
      </c>
      <c r="B204" s="293">
        <v>88</v>
      </c>
      <c r="C204" s="164" t="s">
        <v>13</v>
      </c>
      <c r="D204" s="180">
        <v>1000</v>
      </c>
      <c r="E204" s="172" t="s">
        <v>169</v>
      </c>
      <c r="F204" s="183" t="s">
        <v>15</v>
      </c>
      <c r="G204" s="169">
        <v>1000</v>
      </c>
      <c r="H204" s="168" t="s">
        <v>177</v>
      </c>
      <c r="I204" s="76">
        <v>0.18</v>
      </c>
      <c r="J204" s="77">
        <v>0.19</v>
      </c>
      <c r="K204" s="10">
        <f t="shared" si="3"/>
        <v>0.37</v>
      </c>
      <c r="L204" s="13"/>
    </row>
    <row r="205" spans="1:12" s="12" customFormat="1" ht="15" customHeight="1" thickBot="1" x14ac:dyDescent="0.25">
      <c r="A205" s="164" t="s">
        <v>108</v>
      </c>
      <c r="B205" s="293">
        <v>89</v>
      </c>
      <c r="C205" s="164" t="s">
        <v>13</v>
      </c>
      <c r="D205" s="180">
        <v>1000</v>
      </c>
      <c r="E205" s="172" t="s">
        <v>200</v>
      </c>
      <c r="F205" s="183" t="s">
        <v>15</v>
      </c>
      <c r="G205" s="169">
        <v>1000</v>
      </c>
      <c r="H205" s="168" t="s">
        <v>424</v>
      </c>
      <c r="I205" s="76">
        <v>0.1</v>
      </c>
      <c r="J205" s="77">
        <v>0.24</v>
      </c>
      <c r="K205" s="10">
        <f t="shared" si="3"/>
        <v>0.33999999999999997</v>
      </c>
      <c r="L205" s="13"/>
    </row>
    <row r="206" spans="1:12" s="12" customFormat="1" ht="15" customHeight="1" thickBot="1" x14ac:dyDescent="0.25">
      <c r="A206" s="164" t="s">
        <v>148</v>
      </c>
      <c r="B206" s="293" t="s">
        <v>452</v>
      </c>
      <c r="C206" s="164" t="s">
        <v>13</v>
      </c>
      <c r="D206" s="180">
        <v>1000</v>
      </c>
      <c r="E206" s="172" t="s">
        <v>313</v>
      </c>
      <c r="F206" s="183" t="s">
        <v>15</v>
      </c>
      <c r="G206" s="169">
        <v>1000</v>
      </c>
      <c r="H206" s="168" t="s">
        <v>90</v>
      </c>
      <c r="I206" s="76">
        <v>0.16458333333333333</v>
      </c>
      <c r="J206" s="77">
        <v>0.09</v>
      </c>
      <c r="K206" s="10">
        <f t="shared" si="3"/>
        <v>0.25458333333333333</v>
      </c>
      <c r="L206" s="13"/>
    </row>
    <row r="207" spans="1:12" s="12" customFormat="1" ht="15" customHeight="1" thickBot="1" x14ac:dyDescent="0.25">
      <c r="A207" s="164" t="s">
        <v>108</v>
      </c>
      <c r="B207" s="293">
        <v>503</v>
      </c>
      <c r="C207" s="164" t="s">
        <v>13</v>
      </c>
      <c r="D207" s="180">
        <v>1000</v>
      </c>
      <c r="E207" s="172" t="s">
        <v>313</v>
      </c>
      <c r="F207" s="183" t="s">
        <v>15</v>
      </c>
      <c r="G207" s="169">
        <v>1000</v>
      </c>
      <c r="H207" s="168" t="s">
        <v>392</v>
      </c>
      <c r="I207" s="76">
        <v>0.09</v>
      </c>
      <c r="J207" s="77">
        <v>0.10069444444444445</v>
      </c>
      <c r="K207" s="10">
        <f t="shared" si="3"/>
        <v>0.19069444444444444</v>
      </c>
      <c r="L207" s="13"/>
    </row>
    <row r="208" spans="1:12" s="12" customFormat="1" ht="15" customHeight="1" thickBot="1" x14ac:dyDescent="0.25">
      <c r="A208" s="164" t="s">
        <v>108</v>
      </c>
      <c r="B208" s="293">
        <v>505</v>
      </c>
      <c r="C208" s="164" t="s">
        <v>13</v>
      </c>
      <c r="D208" s="180">
        <v>1250</v>
      </c>
      <c r="E208" s="172" t="s">
        <v>42</v>
      </c>
      <c r="F208" s="183" t="s">
        <v>15</v>
      </c>
      <c r="G208" s="169">
        <v>1250</v>
      </c>
      <c r="H208" s="168" t="s">
        <v>42</v>
      </c>
      <c r="I208" s="76">
        <v>0.14666666666666667</v>
      </c>
      <c r="J208" s="77">
        <v>0.14000000000000001</v>
      </c>
      <c r="K208" s="10">
        <f t="shared" si="3"/>
        <v>0.28666666666666668</v>
      </c>
      <c r="L208" s="13"/>
    </row>
    <row r="209" spans="1:12" s="12" customFormat="1" ht="15" customHeight="1" thickBot="1" x14ac:dyDescent="0.25">
      <c r="A209" s="164" t="s">
        <v>108</v>
      </c>
      <c r="B209" s="293">
        <v>506</v>
      </c>
      <c r="C209" s="164" t="s">
        <v>13</v>
      </c>
      <c r="D209" s="180">
        <v>1250</v>
      </c>
      <c r="E209" s="172" t="s">
        <v>296</v>
      </c>
      <c r="F209" s="183" t="s">
        <v>15</v>
      </c>
      <c r="G209" s="169">
        <v>1250</v>
      </c>
      <c r="H209" s="168" t="s">
        <v>296</v>
      </c>
      <c r="I209" s="76">
        <v>0.17</v>
      </c>
      <c r="J209" s="77">
        <v>0</v>
      </c>
      <c r="K209" s="10">
        <f t="shared" si="3"/>
        <v>0.17</v>
      </c>
      <c r="L209" s="13"/>
    </row>
    <row r="210" spans="1:12" s="12" customFormat="1" ht="15" customHeight="1" thickBot="1" x14ac:dyDescent="0.25">
      <c r="A210" s="164" t="s">
        <v>108</v>
      </c>
      <c r="B210" s="293">
        <v>507</v>
      </c>
      <c r="C210" s="164" t="s">
        <v>13</v>
      </c>
      <c r="D210" s="180">
        <v>1000</v>
      </c>
      <c r="E210" s="172" t="s">
        <v>292</v>
      </c>
      <c r="F210" s="183" t="s">
        <v>15</v>
      </c>
      <c r="G210" s="169">
        <v>1000</v>
      </c>
      <c r="H210" s="168" t="s">
        <v>392</v>
      </c>
      <c r="I210" s="76">
        <v>1.8749999999999999E-2</v>
      </c>
      <c r="J210" s="77">
        <v>0.14791666666666667</v>
      </c>
      <c r="K210" s="10">
        <f t="shared" si="3"/>
        <v>0.16666666666666666</v>
      </c>
      <c r="L210" s="13"/>
    </row>
    <row r="211" spans="1:12" s="12" customFormat="1" ht="15" customHeight="1" thickBot="1" x14ac:dyDescent="0.25">
      <c r="A211" s="164" t="s">
        <v>108</v>
      </c>
      <c r="B211" s="293">
        <v>508</v>
      </c>
      <c r="C211" s="164" t="s">
        <v>13</v>
      </c>
      <c r="D211" s="180">
        <v>1000</v>
      </c>
      <c r="E211" s="172" t="s">
        <v>290</v>
      </c>
      <c r="F211" s="183" t="s">
        <v>15</v>
      </c>
      <c r="G211" s="169">
        <v>1000</v>
      </c>
      <c r="H211" s="168" t="s">
        <v>171</v>
      </c>
      <c r="I211" s="76">
        <v>0.04</v>
      </c>
      <c r="J211" s="77">
        <v>7.0000000000000007E-2</v>
      </c>
      <c r="K211" s="10">
        <f t="shared" si="3"/>
        <v>0.11000000000000001</v>
      </c>
      <c r="L211" s="13"/>
    </row>
    <row r="212" spans="1:12" s="12" customFormat="1" ht="15" customHeight="1" thickBot="1" x14ac:dyDescent="0.25">
      <c r="A212" s="164" t="s">
        <v>108</v>
      </c>
      <c r="B212" s="293">
        <v>509</v>
      </c>
      <c r="C212" s="164" t="s">
        <v>13</v>
      </c>
      <c r="D212" s="180">
        <v>1000</v>
      </c>
      <c r="E212" s="172" t="s">
        <v>31</v>
      </c>
      <c r="F212" s="183" t="s">
        <v>15</v>
      </c>
      <c r="G212" s="169">
        <v>1000</v>
      </c>
      <c r="H212" s="168" t="s">
        <v>51</v>
      </c>
      <c r="I212" s="76">
        <v>7.0000000000000007E-2</v>
      </c>
      <c r="J212" s="77">
        <v>0.05</v>
      </c>
      <c r="K212" s="10">
        <f t="shared" si="3"/>
        <v>0.12000000000000001</v>
      </c>
      <c r="L212" s="13"/>
    </row>
    <row r="213" spans="1:12" s="12" customFormat="1" ht="15" customHeight="1" thickBot="1" x14ac:dyDescent="0.25">
      <c r="A213" s="164" t="s">
        <v>108</v>
      </c>
      <c r="B213" s="293">
        <v>510</v>
      </c>
      <c r="C213" s="164" t="s">
        <v>13</v>
      </c>
      <c r="D213" s="180">
        <v>1250</v>
      </c>
      <c r="E213" s="172" t="s">
        <v>219</v>
      </c>
      <c r="F213" s="183" t="s">
        <v>15</v>
      </c>
      <c r="G213" s="169">
        <v>1250</v>
      </c>
      <c r="H213" s="168" t="s">
        <v>219</v>
      </c>
      <c r="I213" s="76">
        <v>7.3888888888888893E-2</v>
      </c>
      <c r="J213" s="77">
        <v>0.05</v>
      </c>
      <c r="K213" s="10">
        <f t="shared" si="3"/>
        <v>0.1238888888888889</v>
      </c>
      <c r="L213" s="13"/>
    </row>
    <row r="214" spans="1:12" s="12" customFormat="1" ht="15" customHeight="1" thickBot="1" x14ac:dyDescent="0.25">
      <c r="A214" s="164" t="s">
        <v>108</v>
      </c>
      <c r="B214" s="293">
        <v>511</v>
      </c>
      <c r="C214" s="164" t="s">
        <v>13</v>
      </c>
      <c r="D214" s="180">
        <v>1250</v>
      </c>
      <c r="E214" s="172"/>
      <c r="F214" s="183" t="s">
        <v>15</v>
      </c>
      <c r="G214" s="169">
        <v>1250</v>
      </c>
      <c r="H214" s="168" t="s">
        <v>40</v>
      </c>
      <c r="I214" s="76">
        <v>0</v>
      </c>
      <c r="J214" s="77">
        <v>0.08</v>
      </c>
      <c r="K214" s="10">
        <f t="shared" si="3"/>
        <v>0.08</v>
      </c>
      <c r="L214" s="13"/>
    </row>
    <row r="215" spans="1:12" s="12" customFormat="1" ht="15" customHeight="1" thickBot="1" x14ac:dyDescent="0.25">
      <c r="A215" s="164" t="s">
        <v>108</v>
      </c>
      <c r="B215" s="293">
        <v>512</v>
      </c>
      <c r="C215" s="164" t="s">
        <v>13</v>
      </c>
      <c r="D215" s="180">
        <v>1000</v>
      </c>
      <c r="E215" s="172" t="s">
        <v>196</v>
      </c>
      <c r="F215" s="183" t="s">
        <v>15</v>
      </c>
      <c r="G215" s="169">
        <v>1000</v>
      </c>
      <c r="H215" s="168" t="s">
        <v>453</v>
      </c>
      <c r="I215" s="76">
        <v>0.03</v>
      </c>
      <c r="J215" s="77">
        <v>0.04</v>
      </c>
      <c r="K215" s="10">
        <f t="shared" si="3"/>
        <v>7.0000000000000007E-2</v>
      </c>
      <c r="L215" s="13"/>
    </row>
    <row r="216" spans="1:12" s="12" customFormat="1" ht="15" customHeight="1" thickBot="1" x14ac:dyDescent="0.25">
      <c r="A216" s="164" t="s">
        <v>108</v>
      </c>
      <c r="B216" s="293">
        <v>513</v>
      </c>
      <c r="C216" s="164" t="s">
        <v>13</v>
      </c>
      <c r="D216" s="180">
        <v>1250</v>
      </c>
      <c r="E216" s="172" t="s">
        <v>21</v>
      </c>
      <c r="F216" s="183" t="s">
        <v>15</v>
      </c>
      <c r="G216" s="169">
        <v>1250</v>
      </c>
      <c r="H216" s="168" t="s">
        <v>371</v>
      </c>
      <c r="I216" s="76">
        <v>0.02</v>
      </c>
      <c r="J216" s="77">
        <v>0</v>
      </c>
      <c r="K216" s="10">
        <f t="shared" si="3"/>
        <v>0.02</v>
      </c>
      <c r="L216" s="13"/>
    </row>
    <row r="217" spans="1:12" s="12" customFormat="1" ht="15" customHeight="1" thickBot="1" x14ac:dyDescent="0.25">
      <c r="A217" s="164" t="s">
        <v>108</v>
      </c>
      <c r="B217" s="293">
        <v>519</v>
      </c>
      <c r="C217" s="164" t="s">
        <v>13</v>
      </c>
      <c r="D217" s="180">
        <v>1000</v>
      </c>
      <c r="E217" s="172" t="s">
        <v>371</v>
      </c>
      <c r="F217" s="183" t="s">
        <v>15</v>
      </c>
      <c r="G217" s="169">
        <v>1000</v>
      </c>
      <c r="H217" s="168" t="s">
        <v>371</v>
      </c>
      <c r="I217" s="76">
        <v>0.09</v>
      </c>
      <c r="J217" s="77">
        <v>0.11944444444444444</v>
      </c>
      <c r="K217" s="10">
        <f t="shared" si="3"/>
        <v>0.20944444444444443</v>
      </c>
      <c r="L217" s="13"/>
    </row>
    <row r="218" spans="1:12" s="12" customFormat="1" ht="15" customHeight="1" thickBot="1" x14ac:dyDescent="0.25">
      <c r="A218" s="167" t="s">
        <v>108</v>
      </c>
      <c r="B218" s="295">
        <v>520</v>
      </c>
      <c r="C218" s="167" t="s">
        <v>13</v>
      </c>
      <c r="D218" s="181">
        <v>1000</v>
      </c>
      <c r="E218" s="182" t="s">
        <v>95</v>
      </c>
      <c r="F218" s="71" t="s">
        <v>15</v>
      </c>
      <c r="G218" s="171">
        <v>1000</v>
      </c>
      <c r="H218" s="184" t="s">
        <v>289</v>
      </c>
      <c r="I218" s="82">
        <v>7.0000000000000007E-2</v>
      </c>
      <c r="J218" s="83">
        <v>0.1</v>
      </c>
      <c r="K218" s="10">
        <f t="shared" si="3"/>
        <v>0.17</v>
      </c>
      <c r="L218" s="13"/>
    </row>
    <row r="219" spans="1:12" s="85" customFormat="1" ht="20.100000000000001" customHeight="1" thickBot="1" x14ac:dyDescent="0.3">
      <c r="A219" s="21" t="s">
        <v>455</v>
      </c>
      <c r="B219" s="296"/>
      <c r="E219" s="84"/>
      <c r="F219" s="21"/>
      <c r="H219" s="84"/>
      <c r="I219" s="84"/>
      <c r="J219" s="84"/>
      <c r="K219" s="86"/>
      <c r="L219" s="87"/>
    </row>
    <row r="220" spans="1:12" s="12" customFormat="1" ht="15" customHeight="1" thickBot="1" x14ac:dyDescent="0.25">
      <c r="A220" s="72" t="s">
        <v>148</v>
      </c>
      <c r="B220" s="299">
        <v>1</v>
      </c>
      <c r="C220" s="74" t="s">
        <v>13</v>
      </c>
      <c r="D220" s="73">
        <v>1250</v>
      </c>
      <c r="E220" s="88" t="s">
        <v>371</v>
      </c>
      <c r="F220" s="75" t="s">
        <v>15</v>
      </c>
      <c r="G220" s="73">
        <v>1250</v>
      </c>
      <c r="H220" s="88" t="s">
        <v>432</v>
      </c>
      <c r="I220" s="76">
        <v>0.08</v>
      </c>
      <c r="J220" s="77">
        <v>0.11</v>
      </c>
      <c r="K220" s="10">
        <f t="shared" si="3"/>
        <v>0.19</v>
      </c>
      <c r="L220" s="13"/>
    </row>
    <row r="221" spans="1:12" s="12" customFormat="1" ht="15" customHeight="1" thickBot="1" x14ac:dyDescent="0.25">
      <c r="A221" s="72" t="s">
        <v>108</v>
      </c>
      <c r="B221" s="299">
        <v>11</v>
      </c>
      <c r="C221" s="74" t="s">
        <v>13</v>
      </c>
      <c r="D221" s="73">
        <v>1000</v>
      </c>
      <c r="E221" s="88" t="s">
        <v>95</v>
      </c>
      <c r="F221" s="75" t="s">
        <v>15</v>
      </c>
      <c r="G221" s="73">
        <v>1000</v>
      </c>
      <c r="H221" s="88" t="s">
        <v>51</v>
      </c>
      <c r="I221" s="76">
        <v>0.1</v>
      </c>
      <c r="J221" s="77">
        <v>0.08</v>
      </c>
      <c r="K221" s="10">
        <f t="shared" si="3"/>
        <v>0.18</v>
      </c>
      <c r="L221" s="13"/>
    </row>
    <row r="222" spans="1:12" s="12" customFormat="1" ht="15" customHeight="1" thickBot="1" x14ac:dyDescent="0.25">
      <c r="A222" s="72" t="s">
        <v>108</v>
      </c>
      <c r="B222" s="299">
        <v>12</v>
      </c>
      <c r="C222" s="74" t="s">
        <v>13</v>
      </c>
      <c r="D222" s="73">
        <v>1000</v>
      </c>
      <c r="E222" s="88" t="s">
        <v>435</v>
      </c>
      <c r="F222" s="75" t="s">
        <v>15</v>
      </c>
      <c r="G222" s="73">
        <v>1000</v>
      </c>
      <c r="H222" s="88" t="s">
        <v>435</v>
      </c>
      <c r="I222" s="76">
        <v>0.06</v>
      </c>
      <c r="J222" s="77">
        <v>0</v>
      </c>
      <c r="K222" s="10">
        <f t="shared" si="3"/>
        <v>0.06</v>
      </c>
      <c r="L222" s="13"/>
    </row>
    <row r="223" spans="1:12" s="12" customFormat="1" ht="15" customHeight="1" thickBot="1" x14ac:dyDescent="0.25">
      <c r="A223" s="72" t="s">
        <v>108</v>
      </c>
      <c r="B223" s="299">
        <v>13</v>
      </c>
      <c r="C223" s="74" t="s">
        <v>13</v>
      </c>
      <c r="D223" s="73">
        <v>1250</v>
      </c>
      <c r="E223" s="88" t="s">
        <v>239</v>
      </c>
      <c r="F223" s="75" t="s">
        <v>15</v>
      </c>
      <c r="G223" s="73">
        <v>1250</v>
      </c>
      <c r="H223" s="90" t="s">
        <v>375</v>
      </c>
      <c r="I223" s="76">
        <v>0.19</v>
      </c>
      <c r="J223" s="77">
        <v>0.1</v>
      </c>
      <c r="K223" s="10">
        <f t="shared" si="3"/>
        <v>0.29000000000000004</v>
      </c>
      <c r="L223" s="13"/>
    </row>
    <row r="224" spans="1:12" s="12" customFormat="1" ht="15" customHeight="1" thickBot="1" x14ac:dyDescent="0.25">
      <c r="A224" s="72" t="s">
        <v>108</v>
      </c>
      <c r="B224" s="299">
        <v>14</v>
      </c>
      <c r="C224" s="74" t="s">
        <v>13</v>
      </c>
      <c r="D224" s="73">
        <v>630</v>
      </c>
      <c r="E224" s="88" t="s">
        <v>316</v>
      </c>
      <c r="F224" s="75" t="s">
        <v>15</v>
      </c>
      <c r="G224" s="73">
        <v>630</v>
      </c>
      <c r="H224" s="88" t="s">
        <v>93</v>
      </c>
      <c r="I224" s="76">
        <v>0.16</v>
      </c>
      <c r="J224" s="77">
        <v>0.15</v>
      </c>
      <c r="K224" s="10">
        <f t="shared" si="3"/>
        <v>0.31</v>
      </c>
      <c r="L224" s="13"/>
    </row>
    <row r="225" spans="1:12" s="12" customFormat="1" ht="15" customHeight="1" thickBot="1" x14ac:dyDescent="0.25">
      <c r="A225" s="72" t="s">
        <v>108</v>
      </c>
      <c r="B225" s="299">
        <v>15</v>
      </c>
      <c r="C225" s="74" t="s">
        <v>13</v>
      </c>
      <c r="D225" s="73">
        <v>1250</v>
      </c>
      <c r="E225" s="88" t="s">
        <v>33</v>
      </c>
      <c r="F225" s="75" t="s">
        <v>15</v>
      </c>
      <c r="G225" s="73">
        <v>1250</v>
      </c>
      <c r="H225" s="88" t="s">
        <v>177</v>
      </c>
      <c r="I225" s="76">
        <v>0.05</v>
      </c>
      <c r="J225" s="77">
        <v>0.03</v>
      </c>
      <c r="K225" s="10">
        <f t="shared" si="3"/>
        <v>0.08</v>
      </c>
      <c r="L225" s="13"/>
    </row>
    <row r="226" spans="1:12" s="12" customFormat="1" ht="15" customHeight="1" thickBot="1" x14ac:dyDescent="0.25">
      <c r="A226" s="72" t="s">
        <v>148</v>
      </c>
      <c r="B226" s="299">
        <v>2</v>
      </c>
      <c r="C226" s="74" t="s">
        <v>13</v>
      </c>
      <c r="D226" s="73">
        <v>1000</v>
      </c>
      <c r="E226" s="88" t="s">
        <v>81</v>
      </c>
      <c r="F226" s="75" t="s">
        <v>15</v>
      </c>
      <c r="G226" s="73">
        <v>1000</v>
      </c>
      <c r="H226" s="88" t="s">
        <v>77</v>
      </c>
      <c r="I226" s="76">
        <v>0.05</v>
      </c>
      <c r="J226" s="77">
        <v>0.04</v>
      </c>
      <c r="K226" s="10">
        <f t="shared" si="3"/>
        <v>0.09</v>
      </c>
      <c r="L226" s="13"/>
    </row>
    <row r="227" spans="1:12" s="12" customFormat="1" ht="15" customHeight="1" thickBot="1" x14ac:dyDescent="0.25">
      <c r="A227" s="72" t="s">
        <v>108</v>
      </c>
      <c r="B227" s="299">
        <v>21</v>
      </c>
      <c r="C227" s="74" t="s">
        <v>13</v>
      </c>
      <c r="D227" s="73">
        <v>1250</v>
      </c>
      <c r="E227" s="88" t="s">
        <v>81</v>
      </c>
      <c r="F227" s="75" t="s">
        <v>15</v>
      </c>
      <c r="G227" s="73">
        <v>1250</v>
      </c>
      <c r="H227" s="88" t="s">
        <v>456</v>
      </c>
      <c r="I227" s="76">
        <v>0.04</v>
      </c>
      <c r="J227" s="77">
        <v>0.03</v>
      </c>
      <c r="K227" s="10">
        <f t="shared" si="3"/>
        <v>7.0000000000000007E-2</v>
      </c>
      <c r="L227" s="13"/>
    </row>
    <row r="228" spans="1:12" s="12" customFormat="1" ht="15" customHeight="1" thickBot="1" x14ac:dyDescent="0.25">
      <c r="A228" s="72" t="s">
        <v>108</v>
      </c>
      <c r="B228" s="299">
        <v>22</v>
      </c>
      <c r="C228" s="74" t="s">
        <v>13</v>
      </c>
      <c r="D228" s="73">
        <v>1250</v>
      </c>
      <c r="E228" s="88" t="s">
        <v>457</v>
      </c>
      <c r="F228" s="75" t="s">
        <v>15</v>
      </c>
      <c r="G228" s="73">
        <v>1250</v>
      </c>
      <c r="H228" s="88" t="s">
        <v>102</v>
      </c>
      <c r="I228" s="76">
        <v>7.0000000000000007E-2</v>
      </c>
      <c r="J228" s="77">
        <v>1.1111111111111112E-2</v>
      </c>
      <c r="K228" s="10">
        <f t="shared" si="3"/>
        <v>8.111111111111112E-2</v>
      </c>
      <c r="L228" s="13"/>
    </row>
    <row r="229" spans="1:12" s="12" customFormat="1" ht="15" customHeight="1" thickBot="1" x14ac:dyDescent="0.25">
      <c r="A229" s="72" t="s">
        <v>108</v>
      </c>
      <c r="B229" s="299">
        <v>23</v>
      </c>
      <c r="C229" s="74" t="s">
        <v>13</v>
      </c>
      <c r="D229" s="73">
        <v>1000</v>
      </c>
      <c r="E229" s="88" t="s">
        <v>51</v>
      </c>
      <c r="F229" s="75" t="s">
        <v>15</v>
      </c>
      <c r="G229" s="73">
        <v>1000</v>
      </c>
      <c r="H229" s="88" t="s">
        <v>51</v>
      </c>
      <c r="I229" s="76">
        <v>0.06</v>
      </c>
      <c r="J229" s="77">
        <v>0.06</v>
      </c>
      <c r="K229" s="10">
        <f t="shared" si="3"/>
        <v>0.12</v>
      </c>
      <c r="L229" s="13"/>
    </row>
    <row r="230" spans="1:12" s="12" customFormat="1" ht="15" customHeight="1" thickBot="1" x14ac:dyDescent="0.25">
      <c r="A230" s="72" t="s">
        <v>108</v>
      </c>
      <c r="B230" s="299">
        <v>24</v>
      </c>
      <c r="C230" s="74" t="s">
        <v>13</v>
      </c>
      <c r="D230" s="73">
        <v>1250</v>
      </c>
      <c r="E230" s="88" t="s">
        <v>51</v>
      </c>
      <c r="F230" s="75" t="s">
        <v>15</v>
      </c>
      <c r="G230" s="73">
        <v>1250</v>
      </c>
      <c r="H230" s="88" t="s">
        <v>51</v>
      </c>
      <c r="I230" s="76">
        <v>1.2222222222222223E-2</v>
      </c>
      <c r="J230" s="77">
        <v>0.12</v>
      </c>
      <c r="K230" s="10">
        <f t="shared" si="3"/>
        <v>0.13222222222222221</v>
      </c>
      <c r="L230" s="13"/>
    </row>
    <row r="231" spans="1:12" s="12" customFormat="1" ht="15" customHeight="1" thickBot="1" x14ac:dyDescent="0.25">
      <c r="A231" s="72" t="s">
        <v>108</v>
      </c>
      <c r="B231" s="299">
        <v>25</v>
      </c>
      <c r="C231" s="74" t="s">
        <v>13</v>
      </c>
      <c r="D231" s="73">
        <v>1000</v>
      </c>
      <c r="E231" s="88" t="s">
        <v>51</v>
      </c>
      <c r="F231" s="75" t="s">
        <v>15</v>
      </c>
      <c r="G231" s="73">
        <v>1000</v>
      </c>
      <c r="H231" s="88" t="s">
        <v>31</v>
      </c>
      <c r="I231" s="76">
        <v>0.02</v>
      </c>
      <c r="J231" s="77">
        <v>0.03</v>
      </c>
      <c r="K231" s="10">
        <f t="shared" si="3"/>
        <v>0.05</v>
      </c>
      <c r="L231" s="13"/>
    </row>
    <row r="232" spans="1:12" s="12" customFormat="1" ht="15" customHeight="1" thickBot="1" x14ac:dyDescent="0.25">
      <c r="A232" s="72" t="s">
        <v>148</v>
      </c>
      <c r="B232" s="299">
        <v>3</v>
      </c>
      <c r="C232" s="74" t="s">
        <v>13</v>
      </c>
      <c r="D232" s="73">
        <v>1250</v>
      </c>
      <c r="E232" s="88" t="s">
        <v>433</v>
      </c>
      <c r="F232" s="75" t="s">
        <v>15</v>
      </c>
      <c r="G232" s="73">
        <v>1250</v>
      </c>
      <c r="H232" s="88" t="s">
        <v>164</v>
      </c>
      <c r="I232" s="76">
        <v>0.2</v>
      </c>
      <c r="J232" s="77">
        <v>0.02</v>
      </c>
      <c r="K232" s="10">
        <f t="shared" si="3"/>
        <v>0.22</v>
      </c>
      <c r="L232" s="13"/>
    </row>
    <row r="233" spans="1:12" s="12" customFormat="1" ht="15" customHeight="1" thickBot="1" x14ac:dyDescent="0.25">
      <c r="A233" s="72" t="s">
        <v>148</v>
      </c>
      <c r="B233" s="299">
        <v>31</v>
      </c>
      <c r="C233" s="74" t="s">
        <v>13</v>
      </c>
      <c r="D233" s="73">
        <v>1250</v>
      </c>
      <c r="E233" s="88"/>
      <c r="F233" s="75" t="s">
        <v>15</v>
      </c>
      <c r="G233" s="73">
        <v>1250</v>
      </c>
      <c r="H233" s="88"/>
      <c r="I233" s="76">
        <v>0.14000000000000001</v>
      </c>
      <c r="J233" s="77">
        <v>0</v>
      </c>
      <c r="K233" s="10">
        <f t="shared" si="3"/>
        <v>0.14000000000000001</v>
      </c>
      <c r="L233" s="13"/>
    </row>
    <row r="234" spans="1:12" s="12" customFormat="1" ht="15" customHeight="1" thickBot="1" x14ac:dyDescent="0.25">
      <c r="A234" s="72" t="s">
        <v>148</v>
      </c>
      <c r="B234" s="299">
        <v>32</v>
      </c>
      <c r="C234" s="74" t="s">
        <v>13</v>
      </c>
      <c r="D234" s="73">
        <v>1000</v>
      </c>
      <c r="E234" s="88" t="s">
        <v>394</v>
      </c>
      <c r="F234" s="75" t="s">
        <v>15</v>
      </c>
      <c r="G234" s="73">
        <v>1000</v>
      </c>
      <c r="H234" s="88"/>
      <c r="I234" s="76">
        <v>0.09</v>
      </c>
      <c r="J234" s="77">
        <v>0.01</v>
      </c>
      <c r="K234" s="10">
        <f t="shared" si="3"/>
        <v>9.9999999999999992E-2</v>
      </c>
      <c r="L234" s="13"/>
    </row>
    <row r="235" spans="1:12" s="12" customFormat="1" ht="15" customHeight="1" thickBot="1" x14ac:dyDescent="0.25">
      <c r="A235" s="72" t="s">
        <v>148</v>
      </c>
      <c r="B235" s="299">
        <v>33</v>
      </c>
      <c r="C235" s="74" t="s">
        <v>13</v>
      </c>
      <c r="D235" s="73">
        <v>1000</v>
      </c>
      <c r="E235" s="88"/>
      <c r="F235" s="75" t="s">
        <v>15</v>
      </c>
      <c r="G235" s="73">
        <v>1000</v>
      </c>
      <c r="H235" s="88"/>
      <c r="I235" s="76">
        <v>0.04</v>
      </c>
      <c r="J235" s="77">
        <v>0.05</v>
      </c>
      <c r="K235" s="10">
        <f t="shared" si="3"/>
        <v>0.09</v>
      </c>
      <c r="L235" s="13"/>
    </row>
    <row r="236" spans="1:12" s="12" customFormat="1" ht="15" customHeight="1" thickBot="1" x14ac:dyDescent="0.25">
      <c r="A236" s="72" t="s">
        <v>148</v>
      </c>
      <c r="B236" s="299">
        <v>34</v>
      </c>
      <c r="C236" s="74" t="s">
        <v>13</v>
      </c>
      <c r="D236" s="73">
        <v>1250</v>
      </c>
      <c r="E236" s="88"/>
      <c r="F236" s="75" t="s">
        <v>15</v>
      </c>
      <c r="G236" s="73">
        <v>1250</v>
      </c>
      <c r="H236" s="88"/>
      <c r="I236" s="76">
        <v>0.02</v>
      </c>
      <c r="J236" s="77">
        <v>0.11</v>
      </c>
      <c r="K236" s="10">
        <f t="shared" si="3"/>
        <v>0.13</v>
      </c>
      <c r="L236" s="13"/>
    </row>
    <row r="237" spans="1:12" s="12" customFormat="1" ht="15" customHeight="1" thickBot="1" x14ac:dyDescent="0.25">
      <c r="A237" s="72" t="s">
        <v>148</v>
      </c>
      <c r="B237" s="299">
        <v>35</v>
      </c>
      <c r="C237" s="74" t="s">
        <v>13</v>
      </c>
      <c r="D237" s="73">
        <v>1250</v>
      </c>
      <c r="E237" s="88" t="s">
        <v>81</v>
      </c>
      <c r="F237" s="75" t="s">
        <v>15</v>
      </c>
      <c r="G237" s="73">
        <v>1250</v>
      </c>
      <c r="H237" s="88" t="s">
        <v>34</v>
      </c>
      <c r="I237" s="76">
        <v>7.0000000000000007E-2</v>
      </c>
      <c r="J237" s="77">
        <v>7.0000000000000007E-2</v>
      </c>
      <c r="K237" s="10">
        <f t="shared" si="3"/>
        <v>0.14000000000000001</v>
      </c>
      <c r="L237" s="13"/>
    </row>
    <row r="238" spans="1:12" s="12" customFormat="1" ht="15" customHeight="1" thickBot="1" x14ac:dyDescent="0.25">
      <c r="A238" s="78" t="s">
        <v>148</v>
      </c>
      <c r="B238" s="300">
        <v>36</v>
      </c>
      <c r="C238" s="80" t="s">
        <v>13</v>
      </c>
      <c r="D238" s="79">
        <v>1000</v>
      </c>
      <c r="E238" s="89" t="s">
        <v>164</v>
      </c>
      <c r="F238" s="81" t="s">
        <v>15</v>
      </c>
      <c r="G238" s="79">
        <v>1000</v>
      </c>
      <c r="H238" s="89" t="s">
        <v>451</v>
      </c>
      <c r="I238" s="82">
        <v>0.09</v>
      </c>
      <c r="J238" s="83">
        <v>0.04</v>
      </c>
      <c r="K238" s="10">
        <f t="shared" si="3"/>
        <v>0.13</v>
      </c>
      <c r="L238" s="13"/>
    </row>
    <row r="239" spans="1:12" s="85" customFormat="1" ht="20.100000000000001" customHeight="1" thickBot="1" x14ac:dyDescent="0.3">
      <c r="A239" s="21" t="s">
        <v>458</v>
      </c>
      <c r="B239" s="296"/>
      <c r="E239" s="84"/>
      <c r="F239" s="21"/>
      <c r="H239" s="84"/>
      <c r="I239" s="84"/>
      <c r="J239" s="84"/>
      <c r="K239" s="86"/>
      <c r="L239" s="87"/>
    </row>
    <row r="240" spans="1:12" s="12" customFormat="1" ht="15" customHeight="1" thickBot="1" x14ac:dyDescent="0.25">
      <c r="A240" s="72" t="s">
        <v>108</v>
      </c>
      <c r="B240" s="299">
        <v>551</v>
      </c>
      <c r="C240" s="74" t="s">
        <v>13</v>
      </c>
      <c r="D240" s="73">
        <v>1250</v>
      </c>
      <c r="E240" s="88" t="s">
        <v>164</v>
      </c>
      <c r="F240" s="75" t="s">
        <v>15</v>
      </c>
      <c r="G240" s="73">
        <v>1250</v>
      </c>
      <c r="H240" s="88" t="s">
        <v>94</v>
      </c>
      <c r="I240" s="76">
        <v>0.17</v>
      </c>
      <c r="J240" s="77">
        <v>0.14000000000000001</v>
      </c>
      <c r="K240" s="10">
        <f t="shared" si="3"/>
        <v>0.31000000000000005</v>
      </c>
      <c r="L240" s="13"/>
    </row>
    <row r="241" spans="1:12" s="12" customFormat="1" ht="15" customHeight="1" thickBot="1" x14ac:dyDescent="0.25">
      <c r="A241" s="72" t="s">
        <v>108</v>
      </c>
      <c r="B241" s="299">
        <v>556</v>
      </c>
      <c r="C241" s="74" t="s">
        <v>13</v>
      </c>
      <c r="D241" s="73">
        <v>1250</v>
      </c>
      <c r="E241" s="88" t="s">
        <v>21</v>
      </c>
      <c r="F241" s="75" t="s">
        <v>15</v>
      </c>
      <c r="G241" s="73">
        <v>1250</v>
      </c>
      <c r="H241" s="88" t="s">
        <v>94</v>
      </c>
      <c r="I241" s="76">
        <v>0.01</v>
      </c>
      <c r="J241" s="77">
        <v>0.21</v>
      </c>
      <c r="K241" s="10">
        <f t="shared" si="3"/>
        <v>0.22</v>
      </c>
      <c r="L241" s="13"/>
    </row>
    <row r="242" spans="1:12" s="12" customFormat="1" ht="15" customHeight="1" thickBot="1" x14ac:dyDescent="0.25">
      <c r="A242" s="72" t="s">
        <v>108</v>
      </c>
      <c r="B242" s="299">
        <v>557</v>
      </c>
      <c r="C242" s="74" t="s">
        <v>13</v>
      </c>
      <c r="D242" s="73">
        <v>1250</v>
      </c>
      <c r="E242" s="88" t="s">
        <v>21</v>
      </c>
      <c r="F242" s="75" t="s">
        <v>15</v>
      </c>
      <c r="G242" s="73">
        <v>1250</v>
      </c>
      <c r="H242" s="88" t="s">
        <v>72</v>
      </c>
      <c r="I242" s="76">
        <v>0.08</v>
      </c>
      <c r="J242" s="77">
        <v>0.2</v>
      </c>
      <c r="K242" s="10">
        <f t="shared" si="3"/>
        <v>0.28000000000000003</v>
      </c>
      <c r="L242" s="13"/>
    </row>
    <row r="243" spans="1:12" s="12" customFormat="1" ht="15" customHeight="1" thickBot="1" x14ac:dyDescent="0.25">
      <c r="A243" s="78" t="s">
        <v>108</v>
      </c>
      <c r="B243" s="300">
        <v>559</v>
      </c>
      <c r="C243" s="80" t="s">
        <v>13</v>
      </c>
      <c r="D243" s="79">
        <v>1000</v>
      </c>
      <c r="E243" s="89" t="s">
        <v>169</v>
      </c>
      <c r="F243" s="81" t="s">
        <v>15</v>
      </c>
      <c r="G243" s="79">
        <v>1000</v>
      </c>
      <c r="H243" s="89" t="s">
        <v>33</v>
      </c>
      <c r="I243" s="82">
        <v>0.05</v>
      </c>
      <c r="J243" s="83">
        <v>9.2361111111111116E-2</v>
      </c>
      <c r="K243" s="10">
        <f t="shared" si="3"/>
        <v>0.1423611111111111</v>
      </c>
      <c r="L243" s="13"/>
    </row>
    <row r="244" spans="1:12" s="85" customFormat="1" ht="20.100000000000001" customHeight="1" thickBot="1" x14ac:dyDescent="0.3">
      <c r="A244" s="21" t="s">
        <v>459</v>
      </c>
      <c r="B244" s="296"/>
      <c r="E244" s="84"/>
      <c r="F244" s="21"/>
      <c r="H244" s="84"/>
      <c r="I244" s="84"/>
      <c r="J244" s="84"/>
      <c r="K244" s="86"/>
      <c r="L244" s="87"/>
    </row>
    <row r="245" spans="1:12" s="12" customFormat="1" ht="15" customHeight="1" x14ac:dyDescent="0.2">
      <c r="A245" s="91" t="s">
        <v>108</v>
      </c>
      <c r="B245" s="299">
        <v>2</v>
      </c>
      <c r="C245" s="92" t="s">
        <v>13</v>
      </c>
      <c r="D245" s="73">
        <v>1000</v>
      </c>
      <c r="E245" s="88"/>
      <c r="F245" s="93" t="s">
        <v>15</v>
      </c>
      <c r="G245" s="73">
        <v>1000</v>
      </c>
      <c r="H245" s="88"/>
      <c r="I245" s="76">
        <v>0</v>
      </c>
      <c r="J245" s="77">
        <v>0</v>
      </c>
      <c r="K245" s="10">
        <f t="shared" ref="K245" si="4">I245+J245</f>
        <v>0</v>
      </c>
    </row>
    <row r="246" spans="1:12" s="30" customFormat="1" x14ac:dyDescent="0.2">
      <c r="K246" s="38"/>
    </row>
    <row r="247" spans="1:12" s="12" customFormat="1" x14ac:dyDescent="0.2">
      <c r="A247" s="19"/>
      <c r="B247" s="14"/>
      <c r="C247" s="19"/>
      <c r="E247" s="14"/>
      <c r="F247" s="19"/>
      <c r="H247" s="14"/>
      <c r="I247" s="14"/>
      <c r="J247" s="14"/>
      <c r="K247" s="10"/>
      <c r="L247" s="13"/>
    </row>
  </sheetData>
  <autoFilter ref="A2:J2"/>
  <mergeCells count="5">
    <mergeCell ref="C1:E1"/>
    <mergeCell ref="F1:H1"/>
    <mergeCell ref="I1:J1"/>
    <mergeCell ref="I19:J19"/>
    <mergeCell ref="A1:A2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A37" workbookViewId="0">
      <selection activeCell="B118" sqref="B118"/>
    </sheetView>
  </sheetViews>
  <sheetFormatPr defaultRowHeight="15" x14ac:dyDescent="0.25"/>
  <cols>
    <col min="1" max="2" width="9.140625" style="245"/>
    <col min="3" max="3" width="16.5703125" style="245" bestFit="1" customWidth="1"/>
    <col min="4" max="5" width="9.140625" style="245"/>
    <col min="6" max="6" width="16.5703125" style="245" bestFit="1" customWidth="1"/>
    <col min="7" max="10" width="9.140625" style="245"/>
    <col min="11" max="11" width="6.5703125" style="245" customWidth="1"/>
    <col min="12" max="16384" width="9.140625" style="245"/>
  </cols>
  <sheetData>
    <row r="1" spans="1:11" ht="15.75" customHeight="1" thickBot="1" x14ac:dyDescent="0.3">
      <c r="A1" s="517" t="s">
        <v>2</v>
      </c>
      <c r="B1" s="519" t="s">
        <v>460</v>
      </c>
      <c r="C1" s="521" t="s">
        <v>4</v>
      </c>
      <c r="D1" s="522"/>
      <c r="E1" s="523"/>
      <c r="F1" s="524" t="s">
        <v>5</v>
      </c>
      <c r="G1" s="525"/>
      <c r="H1" s="526"/>
      <c r="I1" s="527" t="s">
        <v>1</v>
      </c>
      <c r="J1" s="528"/>
      <c r="K1" s="276"/>
    </row>
    <row r="2" spans="1:11" ht="15.75" thickBot="1" x14ac:dyDescent="0.3">
      <c r="A2" s="518"/>
      <c r="B2" s="520"/>
      <c r="C2" s="422" t="s">
        <v>9</v>
      </c>
      <c r="D2" s="154" t="s">
        <v>10</v>
      </c>
      <c r="E2" s="275" t="s">
        <v>11</v>
      </c>
      <c r="F2" s="216" t="s">
        <v>9</v>
      </c>
      <c r="G2" s="217" t="s">
        <v>10</v>
      </c>
      <c r="H2" s="275" t="s">
        <v>11</v>
      </c>
      <c r="I2" s="421" t="s">
        <v>6</v>
      </c>
      <c r="J2" s="420" t="s">
        <v>7</v>
      </c>
      <c r="K2" s="246"/>
    </row>
    <row r="3" spans="1:11" ht="15.75" thickBot="1" x14ac:dyDescent="0.3">
      <c r="A3" s="514" t="s">
        <v>766</v>
      </c>
      <c r="B3" s="515"/>
      <c r="C3" s="515"/>
      <c r="D3" s="515"/>
      <c r="E3" s="515"/>
      <c r="F3" s="515"/>
      <c r="G3" s="515"/>
      <c r="H3" s="515"/>
      <c r="I3" s="515"/>
      <c r="J3" s="516"/>
      <c r="K3" s="419"/>
    </row>
    <row r="4" spans="1:11" x14ac:dyDescent="0.25">
      <c r="A4" s="399" t="s">
        <v>12</v>
      </c>
      <c r="B4" s="418">
        <v>20015</v>
      </c>
      <c r="C4" s="399" t="s">
        <v>13</v>
      </c>
      <c r="D4" s="417">
        <v>1600</v>
      </c>
      <c r="E4" s="326" t="s">
        <v>195</v>
      </c>
      <c r="F4" s="398" t="s">
        <v>461</v>
      </c>
      <c r="G4" s="326">
        <v>1600</v>
      </c>
      <c r="H4" s="326" t="s">
        <v>195</v>
      </c>
      <c r="I4" s="393">
        <v>0.24</v>
      </c>
      <c r="J4" s="393">
        <v>0.04</v>
      </c>
      <c r="K4" s="246">
        <f t="shared" ref="K4:K13" si="0">I4+J4</f>
        <v>0.27999999999999997</v>
      </c>
    </row>
    <row r="5" spans="1:11" x14ac:dyDescent="0.25">
      <c r="A5" s="259" t="s">
        <v>108</v>
      </c>
      <c r="B5" s="416">
        <v>20017</v>
      </c>
      <c r="C5" s="259" t="s">
        <v>13</v>
      </c>
      <c r="D5" s="258">
        <v>1000</v>
      </c>
      <c r="E5" s="257" t="s">
        <v>765</v>
      </c>
      <c r="F5" s="264" t="s">
        <v>15</v>
      </c>
      <c r="G5" s="305">
        <v>1000</v>
      </c>
      <c r="H5" s="257" t="s">
        <v>765</v>
      </c>
      <c r="I5" s="391">
        <v>0.1</v>
      </c>
      <c r="J5" s="391">
        <v>0.1</v>
      </c>
      <c r="K5" s="246">
        <f t="shared" si="0"/>
        <v>0.2</v>
      </c>
    </row>
    <row r="6" spans="1:11" x14ac:dyDescent="0.25">
      <c r="A6" s="259" t="s">
        <v>284</v>
      </c>
      <c r="B6" s="416">
        <v>20018</v>
      </c>
      <c r="C6" s="259" t="s">
        <v>13</v>
      </c>
      <c r="D6" s="258">
        <v>1000</v>
      </c>
      <c r="E6" s="257" t="s">
        <v>65</v>
      </c>
      <c r="F6" s="264" t="s">
        <v>15</v>
      </c>
      <c r="G6" s="305">
        <v>1000</v>
      </c>
      <c r="H6" s="257" t="s">
        <v>65</v>
      </c>
      <c r="I6" s="391">
        <v>0.03</v>
      </c>
      <c r="J6" s="391">
        <v>0.08</v>
      </c>
      <c r="K6" s="246">
        <f t="shared" si="0"/>
        <v>0.11</v>
      </c>
    </row>
    <row r="7" spans="1:11" x14ac:dyDescent="0.25">
      <c r="A7" s="259" t="s">
        <v>284</v>
      </c>
      <c r="B7" s="416">
        <v>20019</v>
      </c>
      <c r="C7" s="259" t="s">
        <v>13</v>
      </c>
      <c r="D7" s="258">
        <v>1000</v>
      </c>
      <c r="E7" s="257" t="s">
        <v>62</v>
      </c>
      <c r="F7" s="264" t="s">
        <v>15</v>
      </c>
      <c r="G7" s="305">
        <v>1000</v>
      </c>
      <c r="H7" s="257" t="s">
        <v>62</v>
      </c>
      <c r="I7" s="391">
        <v>0.1</v>
      </c>
      <c r="J7" s="391">
        <v>0.12</v>
      </c>
      <c r="K7" s="246">
        <f t="shared" si="0"/>
        <v>0.22</v>
      </c>
    </row>
    <row r="8" spans="1:11" x14ac:dyDescent="0.25">
      <c r="A8" s="259" t="s">
        <v>108</v>
      </c>
      <c r="B8" s="416">
        <v>20020</v>
      </c>
      <c r="C8" s="259" t="s">
        <v>13</v>
      </c>
      <c r="D8" s="258">
        <v>1600</v>
      </c>
      <c r="E8" s="257" t="s">
        <v>62</v>
      </c>
      <c r="F8" s="259" t="s">
        <v>15</v>
      </c>
      <c r="G8" s="305">
        <v>1600</v>
      </c>
      <c r="H8" s="257" t="s">
        <v>62</v>
      </c>
      <c r="I8" s="391">
        <v>0.13</v>
      </c>
      <c r="J8" s="391">
        <v>0</v>
      </c>
      <c r="K8" s="246">
        <f t="shared" si="0"/>
        <v>0.13</v>
      </c>
    </row>
    <row r="9" spans="1:11" x14ac:dyDescent="0.25">
      <c r="A9" s="259" t="s">
        <v>108</v>
      </c>
      <c r="B9" s="416">
        <v>20020</v>
      </c>
      <c r="C9" s="259" t="s">
        <v>209</v>
      </c>
      <c r="D9" s="258">
        <v>1600</v>
      </c>
      <c r="E9" s="257" t="s">
        <v>183</v>
      </c>
      <c r="F9" s="264" t="s">
        <v>73</v>
      </c>
      <c r="G9" s="305">
        <v>1600</v>
      </c>
      <c r="H9" s="257" t="s">
        <v>183</v>
      </c>
      <c r="I9" s="391">
        <v>0.01</v>
      </c>
      <c r="J9" s="391">
        <v>0.14000000000000001</v>
      </c>
      <c r="K9" s="246">
        <f t="shared" si="0"/>
        <v>0.15000000000000002</v>
      </c>
    </row>
    <row r="10" spans="1:11" x14ac:dyDescent="0.25">
      <c r="A10" s="259" t="s">
        <v>108</v>
      </c>
      <c r="B10" s="416">
        <v>20021</v>
      </c>
      <c r="C10" s="259" t="s">
        <v>13</v>
      </c>
      <c r="D10" s="258">
        <v>1600</v>
      </c>
      <c r="E10" s="257" t="s">
        <v>20</v>
      </c>
      <c r="F10" s="264" t="s">
        <v>15</v>
      </c>
      <c r="G10" s="305">
        <v>1600</v>
      </c>
      <c r="H10" s="257" t="s">
        <v>20</v>
      </c>
      <c r="I10" s="391">
        <v>7.0000000000000007E-2</v>
      </c>
      <c r="J10" s="391">
        <v>0</v>
      </c>
      <c r="K10" s="246">
        <f t="shared" si="0"/>
        <v>7.0000000000000007E-2</v>
      </c>
    </row>
    <row r="11" spans="1:11" x14ac:dyDescent="0.25">
      <c r="A11" s="259" t="s">
        <v>108</v>
      </c>
      <c r="B11" s="416">
        <v>20021</v>
      </c>
      <c r="C11" s="259" t="s">
        <v>209</v>
      </c>
      <c r="D11" s="258">
        <v>1600</v>
      </c>
      <c r="E11" s="257" t="s">
        <v>185</v>
      </c>
      <c r="F11" s="264" t="s">
        <v>73</v>
      </c>
      <c r="G11" s="305">
        <v>1600</v>
      </c>
      <c r="H11" s="257" t="s">
        <v>185</v>
      </c>
      <c r="I11" s="391">
        <v>0.03</v>
      </c>
      <c r="J11" s="391">
        <v>0.03</v>
      </c>
      <c r="K11" s="246">
        <f t="shared" si="0"/>
        <v>0.06</v>
      </c>
    </row>
    <row r="12" spans="1:11" x14ac:dyDescent="0.25">
      <c r="A12" s="259" t="s">
        <v>108</v>
      </c>
      <c r="B12" s="416">
        <v>20022</v>
      </c>
      <c r="C12" s="259" t="s">
        <v>13</v>
      </c>
      <c r="D12" s="258">
        <v>1600</v>
      </c>
      <c r="E12" s="257" t="s">
        <v>183</v>
      </c>
      <c r="F12" s="264" t="s">
        <v>15</v>
      </c>
      <c r="G12" s="305">
        <v>1600</v>
      </c>
      <c r="H12" s="257" t="s">
        <v>183</v>
      </c>
      <c r="I12" s="391">
        <v>0.04</v>
      </c>
      <c r="J12" s="391">
        <v>0.09</v>
      </c>
      <c r="K12" s="246">
        <f t="shared" si="0"/>
        <v>0.13</v>
      </c>
    </row>
    <row r="13" spans="1:11" ht="15.75" thickBot="1" x14ac:dyDescent="0.3">
      <c r="A13" s="251" t="s">
        <v>108</v>
      </c>
      <c r="B13" s="415">
        <v>20022</v>
      </c>
      <c r="C13" s="251" t="s">
        <v>209</v>
      </c>
      <c r="D13" s="250">
        <v>1600</v>
      </c>
      <c r="E13" s="249" t="s">
        <v>343</v>
      </c>
      <c r="F13" s="394" t="s">
        <v>73</v>
      </c>
      <c r="G13" s="301">
        <v>1600</v>
      </c>
      <c r="H13" s="249" t="s">
        <v>343</v>
      </c>
      <c r="I13" s="389">
        <v>0.03</v>
      </c>
      <c r="J13" s="389">
        <v>0.04</v>
      </c>
      <c r="K13" s="246">
        <f t="shared" si="0"/>
        <v>7.0000000000000007E-2</v>
      </c>
    </row>
    <row r="14" spans="1:11" ht="15.75" thickBot="1" x14ac:dyDescent="0.3">
      <c r="A14" s="513" t="s">
        <v>764</v>
      </c>
      <c r="B14" s="513"/>
      <c r="C14" s="513"/>
      <c r="D14" s="513"/>
      <c r="E14" s="513"/>
      <c r="F14" s="513"/>
      <c r="G14" s="513"/>
      <c r="H14" s="513"/>
      <c r="I14" s="513"/>
      <c r="J14" s="513"/>
      <c r="K14" s="414"/>
    </row>
    <row r="15" spans="1:11" x14ac:dyDescent="0.25">
      <c r="A15" s="399" t="s">
        <v>108</v>
      </c>
      <c r="B15" s="400">
        <v>20001</v>
      </c>
      <c r="C15" s="399" t="s">
        <v>209</v>
      </c>
      <c r="D15" s="413">
        <v>1250</v>
      </c>
      <c r="E15" s="326" t="s">
        <v>35</v>
      </c>
      <c r="F15" s="406" t="s">
        <v>73</v>
      </c>
      <c r="G15" s="326">
        <v>1250</v>
      </c>
      <c r="H15" s="326" t="s">
        <v>35</v>
      </c>
      <c r="I15" s="393">
        <v>7.0000000000000007E-2</v>
      </c>
      <c r="J15" s="393">
        <v>7.0000000000000007E-2</v>
      </c>
      <c r="K15" s="246">
        <f>I15+J15</f>
        <v>0.14000000000000001</v>
      </c>
    </row>
    <row r="16" spans="1:11" x14ac:dyDescent="0.25">
      <c r="A16" s="259" t="s">
        <v>12</v>
      </c>
      <c r="B16" s="396">
        <v>20001</v>
      </c>
      <c r="C16" s="259" t="s">
        <v>13</v>
      </c>
      <c r="D16" s="412">
        <v>1250</v>
      </c>
      <c r="E16" s="257" t="s">
        <v>462</v>
      </c>
      <c r="F16" s="411" t="s">
        <v>15</v>
      </c>
      <c r="G16" s="305">
        <v>1250</v>
      </c>
      <c r="H16" s="257" t="s">
        <v>462</v>
      </c>
      <c r="I16" s="391">
        <v>0.05</v>
      </c>
      <c r="J16" s="391">
        <v>0.15</v>
      </c>
      <c r="K16" s="246">
        <f>I16+J16</f>
        <v>0.2</v>
      </c>
    </row>
    <row r="17" spans="1:11" ht="15.75" thickBot="1" x14ac:dyDescent="0.3">
      <c r="A17" s="251" t="s">
        <v>108</v>
      </c>
      <c r="B17" s="395">
        <v>20009</v>
      </c>
      <c r="C17" s="251" t="s">
        <v>13</v>
      </c>
      <c r="D17" s="410">
        <v>1000</v>
      </c>
      <c r="E17" s="409" t="s">
        <v>167</v>
      </c>
      <c r="F17" s="403" t="s">
        <v>15</v>
      </c>
      <c r="G17" s="249">
        <v>1000</v>
      </c>
      <c r="H17" s="409" t="s">
        <v>167</v>
      </c>
      <c r="I17" s="408">
        <v>7.0000000000000007E-2</v>
      </c>
      <c r="J17" s="389">
        <v>0.03</v>
      </c>
      <c r="K17" s="246">
        <f>I17+J17</f>
        <v>0.1</v>
      </c>
    </row>
    <row r="18" spans="1:11" ht="15.75" thickBot="1" x14ac:dyDescent="0.3">
      <c r="A18" s="513" t="s">
        <v>763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</row>
    <row r="19" spans="1:11" x14ac:dyDescent="0.25">
      <c r="A19" s="369" t="s">
        <v>108</v>
      </c>
      <c r="B19" s="407">
        <v>20002</v>
      </c>
      <c r="C19" s="399" t="s">
        <v>13</v>
      </c>
      <c r="D19" s="397">
        <v>630</v>
      </c>
      <c r="E19" s="326" t="s">
        <v>200</v>
      </c>
      <c r="F19" s="406" t="s">
        <v>15</v>
      </c>
      <c r="G19" s="327">
        <v>630</v>
      </c>
      <c r="H19" s="405" t="s">
        <v>200</v>
      </c>
      <c r="I19" s="359">
        <v>7.0000000000000007E-2</v>
      </c>
      <c r="J19" s="358">
        <v>0.04</v>
      </c>
      <c r="K19" s="246">
        <f>I19+J19</f>
        <v>0.11000000000000001</v>
      </c>
    </row>
    <row r="20" spans="1:11" ht="15.75" thickBot="1" x14ac:dyDescent="0.3">
      <c r="A20" s="367" t="s">
        <v>108</v>
      </c>
      <c r="B20" s="404">
        <v>20003</v>
      </c>
      <c r="C20" s="251" t="s">
        <v>13</v>
      </c>
      <c r="D20" s="250">
        <v>1250</v>
      </c>
      <c r="E20" s="249" t="s">
        <v>165</v>
      </c>
      <c r="F20" s="403" t="s">
        <v>15</v>
      </c>
      <c r="G20" s="301">
        <v>1250</v>
      </c>
      <c r="H20" s="402" t="s">
        <v>165</v>
      </c>
      <c r="I20" s="355">
        <v>0.05</v>
      </c>
      <c r="J20" s="354">
        <v>0.09</v>
      </c>
      <c r="K20" s="246">
        <f>I20+J20</f>
        <v>0.14000000000000001</v>
      </c>
    </row>
    <row r="21" spans="1:11" ht="15.75" thickBot="1" x14ac:dyDescent="0.3">
      <c r="A21" s="513" t="s">
        <v>762</v>
      </c>
      <c r="B21" s="513"/>
      <c r="C21" s="513"/>
      <c r="D21" s="513"/>
      <c r="E21" s="513"/>
      <c r="F21" s="513"/>
      <c r="G21" s="513"/>
      <c r="H21" s="513"/>
      <c r="I21" s="513"/>
      <c r="J21" s="513"/>
      <c r="K21" s="513"/>
    </row>
    <row r="22" spans="1:11" x14ac:dyDescent="0.25">
      <c r="A22" s="401" t="s">
        <v>108</v>
      </c>
      <c r="B22" s="400">
        <v>8</v>
      </c>
      <c r="C22" s="399" t="s">
        <v>13</v>
      </c>
      <c r="D22" s="397">
        <v>1000</v>
      </c>
      <c r="E22" s="326" t="s">
        <v>413</v>
      </c>
      <c r="F22" s="398" t="s">
        <v>15</v>
      </c>
      <c r="G22" s="397">
        <v>1000</v>
      </c>
      <c r="H22" s="326" t="s">
        <v>413</v>
      </c>
      <c r="I22" s="393">
        <v>0.05</v>
      </c>
      <c r="J22" s="393">
        <v>0.21</v>
      </c>
      <c r="K22" s="246">
        <f t="shared" ref="K22:K38" si="1">I22+J22</f>
        <v>0.26</v>
      </c>
    </row>
    <row r="23" spans="1:11" x14ac:dyDescent="0.25">
      <c r="A23" s="262" t="s">
        <v>108</v>
      </c>
      <c r="B23" s="396">
        <v>9</v>
      </c>
      <c r="C23" s="259" t="s">
        <v>13</v>
      </c>
      <c r="D23" s="258">
        <v>1000</v>
      </c>
      <c r="E23" s="257" t="s">
        <v>463</v>
      </c>
      <c r="F23" s="264" t="s">
        <v>15</v>
      </c>
      <c r="G23" s="258">
        <v>1000</v>
      </c>
      <c r="H23" s="257" t="s">
        <v>463</v>
      </c>
      <c r="I23" s="391">
        <v>0.23</v>
      </c>
      <c r="J23" s="391">
        <v>0.06</v>
      </c>
      <c r="K23" s="246">
        <f t="shared" si="1"/>
        <v>0.29000000000000004</v>
      </c>
    </row>
    <row r="24" spans="1:11" x14ac:dyDescent="0.25">
      <c r="A24" s="262" t="s">
        <v>12</v>
      </c>
      <c r="B24" s="396">
        <v>921</v>
      </c>
      <c r="C24" s="259" t="s">
        <v>13</v>
      </c>
      <c r="D24" s="258">
        <v>1250</v>
      </c>
      <c r="E24" s="257" t="s">
        <v>95</v>
      </c>
      <c r="F24" s="264" t="s">
        <v>15</v>
      </c>
      <c r="G24" s="258">
        <v>1250</v>
      </c>
      <c r="H24" s="257" t="s">
        <v>95</v>
      </c>
      <c r="I24" s="391">
        <v>0.08</v>
      </c>
      <c r="J24" s="391">
        <v>0.12</v>
      </c>
      <c r="K24" s="246">
        <f t="shared" si="1"/>
        <v>0.2</v>
      </c>
    </row>
    <row r="25" spans="1:11" x14ac:dyDescent="0.25">
      <c r="A25" s="262" t="s">
        <v>12</v>
      </c>
      <c r="B25" s="396">
        <v>922</v>
      </c>
      <c r="C25" s="259" t="s">
        <v>13</v>
      </c>
      <c r="D25" s="258">
        <v>1250</v>
      </c>
      <c r="E25" s="257" t="s">
        <v>75</v>
      </c>
      <c r="F25" s="264" t="s">
        <v>15</v>
      </c>
      <c r="G25" s="258">
        <v>1250</v>
      </c>
      <c r="H25" s="257" t="s">
        <v>75</v>
      </c>
      <c r="I25" s="391">
        <v>7.0000000000000007E-2</v>
      </c>
      <c r="J25" s="391">
        <v>0.12</v>
      </c>
      <c r="K25" s="246">
        <f t="shared" si="1"/>
        <v>0.19</v>
      </c>
    </row>
    <row r="26" spans="1:11" x14ac:dyDescent="0.25">
      <c r="A26" s="262" t="s">
        <v>108</v>
      </c>
      <c r="B26" s="396">
        <v>923</v>
      </c>
      <c r="C26" s="259" t="s">
        <v>13</v>
      </c>
      <c r="D26" s="258">
        <v>1250</v>
      </c>
      <c r="E26" s="257" t="s">
        <v>17</v>
      </c>
      <c r="F26" s="264" t="s">
        <v>15</v>
      </c>
      <c r="G26" s="258">
        <v>1250</v>
      </c>
      <c r="H26" s="257" t="s">
        <v>17</v>
      </c>
      <c r="I26" s="391">
        <v>0.26</v>
      </c>
      <c r="J26" s="391">
        <v>0.02</v>
      </c>
      <c r="K26" s="246">
        <f t="shared" si="1"/>
        <v>0.28000000000000003</v>
      </c>
    </row>
    <row r="27" spans="1:11" x14ac:dyDescent="0.25">
      <c r="A27" s="262" t="s">
        <v>108</v>
      </c>
      <c r="B27" s="396">
        <v>924</v>
      </c>
      <c r="C27" s="259" t="s">
        <v>13</v>
      </c>
      <c r="D27" s="258">
        <v>1000</v>
      </c>
      <c r="E27" s="257" t="s">
        <v>225</v>
      </c>
      <c r="F27" s="264" t="s">
        <v>15</v>
      </c>
      <c r="G27" s="258">
        <v>1000</v>
      </c>
      <c r="H27" s="257" t="s">
        <v>225</v>
      </c>
      <c r="I27" s="391">
        <v>0.13</v>
      </c>
      <c r="J27" s="391">
        <v>0.12</v>
      </c>
      <c r="K27" s="246">
        <f t="shared" si="1"/>
        <v>0.25</v>
      </c>
    </row>
    <row r="28" spans="1:11" x14ac:dyDescent="0.25">
      <c r="A28" s="262" t="s">
        <v>108</v>
      </c>
      <c r="B28" s="396">
        <v>925</v>
      </c>
      <c r="C28" s="259" t="s">
        <v>13</v>
      </c>
      <c r="D28" s="258">
        <v>1250</v>
      </c>
      <c r="E28" s="257" t="s">
        <v>294</v>
      </c>
      <c r="F28" s="264" t="s">
        <v>15</v>
      </c>
      <c r="G28" s="258">
        <v>1250</v>
      </c>
      <c r="H28" s="257" t="s">
        <v>294</v>
      </c>
      <c r="I28" s="391">
        <v>7.0000000000000007E-2</v>
      </c>
      <c r="J28" s="391">
        <v>0.13</v>
      </c>
      <c r="K28" s="246">
        <f t="shared" si="1"/>
        <v>0.2</v>
      </c>
    </row>
    <row r="29" spans="1:11" x14ac:dyDescent="0.25">
      <c r="A29" s="262" t="s">
        <v>108</v>
      </c>
      <c r="B29" s="396">
        <v>926</v>
      </c>
      <c r="C29" s="259" t="s">
        <v>13</v>
      </c>
      <c r="D29" s="258">
        <v>1000</v>
      </c>
      <c r="E29" s="257" t="s">
        <v>294</v>
      </c>
      <c r="F29" s="264" t="s">
        <v>15</v>
      </c>
      <c r="G29" s="258">
        <v>1000</v>
      </c>
      <c r="H29" s="257" t="s">
        <v>294</v>
      </c>
      <c r="I29" s="391">
        <v>0.03</v>
      </c>
      <c r="J29" s="391">
        <v>0</v>
      </c>
      <c r="K29" s="246">
        <f t="shared" si="1"/>
        <v>0.03</v>
      </c>
    </row>
    <row r="30" spans="1:11" x14ac:dyDescent="0.25">
      <c r="A30" s="262" t="s">
        <v>108</v>
      </c>
      <c r="B30" s="396">
        <v>927</v>
      </c>
      <c r="C30" s="259" t="s">
        <v>13</v>
      </c>
      <c r="D30" s="258">
        <v>1250</v>
      </c>
      <c r="E30" s="257" t="s">
        <v>17</v>
      </c>
      <c r="F30" s="264" t="s">
        <v>15</v>
      </c>
      <c r="G30" s="258">
        <v>1250</v>
      </c>
      <c r="H30" s="257" t="s">
        <v>17</v>
      </c>
      <c r="I30" s="391">
        <v>0.03</v>
      </c>
      <c r="J30" s="391">
        <v>7.0000000000000007E-2</v>
      </c>
      <c r="K30" s="246">
        <f t="shared" si="1"/>
        <v>0.1</v>
      </c>
    </row>
    <row r="31" spans="1:11" x14ac:dyDescent="0.25">
      <c r="A31" s="262" t="s">
        <v>108</v>
      </c>
      <c r="B31" s="396">
        <v>928</v>
      </c>
      <c r="C31" s="259" t="s">
        <v>13</v>
      </c>
      <c r="D31" s="258">
        <v>1000</v>
      </c>
      <c r="E31" s="257" t="s">
        <v>227</v>
      </c>
      <c r="F31" s="264" t="s">
        <v>15</v>
      </c>
      <c r="G31" s="258">
        <v>1000</v>
      </c>
      <c r="H31" s="257" t="s">
        <v>227</v>
      </c>
      <c r="I31" s="391">
        <v>7.0000000000000007E-2</v>
      </c>
      <c r="J31" s="391">
        <v>0.2</v>
      </c>
      <c r="K31" s="246">
        <f t="shared" si="1"/>
        <v>0.27</v>
      </c>
    </row>
    <row r="32" spans="1:11" x14ac:dyDescent="0.25">
      <c r="A32" s="262" t="s">
        <v>108</v>
      </c>
      <c r="B32" s="396">
        <v>929</v>
      </c>
      <c r="C32" s="259" t="s">
        <v>13</v>
      </c>
      <c r="D32" s="258">
        <v>1000</v>
      </c>
      <c r="E32" s="257" t="s">
        <v>165</v>
      </c>
      <c r="F32" s="264" t="s">
        <v>15</v>
      </c>
      <c r="G32" s="258">
        <v>1000</v>
      </c>
      <c r="H32" s="257" t="s">
        <v>165</v>
      </c>
      <c r="I32" s="391">
        <v>0.14000000000000001</v>
      </c>
      <c r="J32" s="391">
        <v>0.06</v>
      </c>
      <c r="K32" s="246">
        <f t="shared" si="1"/>
        <v>0.2</v>
      </c>
    </row>
    <row r="33" spans="1:11" x14ac:dyDescent="0.25">
      <c r="A33" s="262" t="s">
        <v>108</v>
      </c>
      <c r="B33" s="396">
        <v>9210</v>
      </c>
      <c r="C33" s="259" t="s">
        <v>13</v>
      </c>
      <c r="D33" s="258">
        <v>1250</v>
      </c>
      <c r="E33" s="257" t="s">
        <v>30</v>
      </c>
      <c r="F33" s="264" t="s">
        <v>15</v>
      </c>
      <c r="G33" s="258">
        <v>1250</v>
      </c>
      <c r="H33" s="257" t="s">
        <v>30</v>
      </c>
      <c r="I33" s="391">
        <v>0.17</v>
      </c>
      <c r="J33" s="391">
        <v>0.13</v>
      </c>
      <c r="K33" s="246">
        <f t="shared" si="1"/>
        <v>0.30000000000000004</v>
      </c>
    </row>
    <row r="34" spans="1:11" x14ac:dyDescent="0.25">
      <c r="A34" s="262" t="s">
        <v>108</v>
      </c>
      <c r="B34" s="396">
        <v>9211</v>
      </c>
      <c r="C34" s="259" t="s">
        <v>13</v>
      </c>
      <c r="D34" s="258">
        <v>1000</v>
      </c>
      <c r="E34" s="257" t="s">
        <v>32</v>
      </c>
      <c r="F34" s="264" t="s">
        <v>15</v>
      </c>
      <c r="G34" s="258">
        <v>1000</v>
      </c>
      <c r="H34" s="257" t="s">
        <v>32</v>
      </c>
      <c r="I34" s="391">
        <v>0.2</v>
      </c>
      <c r="J34" s="391">
        <v>0.12</v>
      </c>
      <c r="K34" s="246">
        <f t="shared" si="1"/>
        <v>0.32</v>
      </c>
    </row>
    <row r="35" spans="1:11" x14ac:dyDescent="0.25">
      <c r="A35" s="262" t="s">
        <v>108</v>
      </c>
      <c r="B35" s="396">
        <v>9212</v>
      </c>
      <c r="C35" s="259" t="s">
        <v>13</v>
      </c>
      <c r="D35" s="258">
        <v>1250</v>
      </c>
      <c r="E35" s="257" t="s">
        <v>465</v>
      </c>
      <c r="F35" s="264" t="s">
        <v>15</v>
      </c>
      <c r="G35" s="258">
        <v>1250</v>
      </c>
      <c r="H35" s="257" t="s">
        <v>465</v>
      </c>
      <c r="I35" s="391">
        <v>0.15</v>
      </c>
      <c r="J35" s="391">
        <v>0.14000000000000001</v>
      </c>
      <c r="K35" s="246">
        <f t="shared" si="1"/>
        <v>0.29000000000000004</v>
      </c>
    </row>
    <row r="36" spans="1:11" x14ac:dyDescent="0.25">
      <c r="A36" s="262" t="s">
        <v>108</v>
      </c>
      <c r="B36" s="396">
        <v>9213</v>
      </c>
      <c r="C36" s="259" t="s">
        <v>13</v>
      </c>
      <c r="D36" s="258">
        <v>1250</v>
      </c>
      <c r="E36" s="257" t="s">
        <v>177</v>
      </c>
      <c r="F36" s="264" t="s">
        <v>15</v>
      </c>
      <c r="G36" s="258">
        <v>1250</v>
      </c>
      <c r="H36" s="257" t="s">
        <v>177</v>
      </c>
      <c r="I36" s="391">
        <v>0.15</v>
      </c>
      <c r="J36" s="391">
        <v>0.15</v>
      </c>
      <c r="K36" s="246">
        <f t="shared" si="1"/>
        <v>0.3</v>
      </c>
    </row>
    <row r="37" spans="1:11" x14ac:dyDescent="0.25">
      <c r="A37" s="262" t="s">
        <v>108</v>
      </c>
      <c r="B37" s="396">
        <v>9214</v>
      </c>
      <c r="C37" s="259" t="s">
        <v>13</v>
      </c>
      <c r="D37" s="258">
        <v>1000</v>
      </c>
      <c r="E37" s="257" t="s">
        <v>761</v>
      </c>
      <c r="F37" s="264" t="s">
        <v>15</v>
      </c>
      <c r="G37" s="258">
        <v>1000</v>
      </c>
      <c r="H37" s="257" t="s">
        <v>761</v>
      </c>
      <c r="I37" s="391">
        <v>0.1</v>
      </c>
      <c r="J37" s="391">
        <v>0.13</v>
      </c>
      <c r="K37" s="246">
        <f t="shared" si="1"/>
        <v>0.23</v>
      </c>
    </row>
    <row r="38" spans="1:11" ht="15.75" thickBot="1" x14ac:dyDescent="0.3">
      <c r="A38" s="254" t="s">
        <v>108</v>
      </c>
      <c r="B38" s="395">
        <v>9215</v>
      </c>
      <c r="C38" s="251" t="s">
        <v>13</v>
      </c>
      <c r="D38" s="250">
        <v>1000</v>
      </c>
      <c r="E38" s="249" t="s">
        <v>165</v>
      </c>
      <c r="F38" s="394" t="s">
        <v>15</v>
      </c>
      <c r="G38" s="250">
        <v>1000</v>
      </c>
      <c r="H38" s="249" t="s">
        <v>165</v>
      </c>
      <c r="I38" s="389">
        <v>0.12</v>
      </c>
      <c r="J38" s="389">
        <v>0.09</v>
      </c>
      <c r="K38" s="246">
        <f t="shared" si="1"/>
        <v>0.21</v>
      </c>
    </row>
    <row r="39" spans="1:11" ht="15.75" thickBot="1" x14ac:dyDescent="0.3">
      <c r="A39" s="513" t="s">
        <v>468</v>
      </c>
      <c r="B39" s="513"/>
      <c r="C39" s="513"/>
      <c r="D39" s="513"/>
      <c r="E39" s="513"/>
      <c r="F39" s="513"/>
      <c r="G39" s="513"/>
      <c r="H39" s="513"/>
      <c r="I39" s="513"/>
      <c r="J39" s="513"/>
      <c r="K39" s="513"/>
    </row>
    <row r="40" spans="1:11" x14ac:dyDescent="0.25">
      <c r="A40" s="399" t="s">
        <v>12</v>
      </c>
      <c r="B40" s="418">
        <v>72</v>
      </c>
      <c r="C40" s="399" t="s">
        <v>13</v>
      </c>
      <c r="D40" s="397">
        <v>1000</v>
      </c>
      <c r="E40" s="326" t="s">
        <v>372</v>
      </c>
      <c r="F40" s="406" t="s">
        <v>15</v>
      </c>
      <c r="G40" s="327">
        <v>1000</v>
      </c>
      <c r="H40" s="417" t="s">
        <v>372</v>
      </c>
      <c r="I40" s="393">
        <v>0.04</v>
      </c>
      <c r="J40" s="392">
        <v>0.03</v>
      </c>
      <c r="K40" s="246">
        <f t="shared" ref="K40:K47" si="2">I40+J40</f>
        <v>7.0000000000000007E-2</v>
      </c>
    </row>
    <row r="41" spans="1:11" x14ac:dyDescent="0.25">
      <c r="A41" s="259" t="s">
        <v>19</v>
      </c>
      <c r="B41" s="416">
        <v>7201</v>
      </c>
      <c r="C41" s="259" t="s">
        <v>13</v>
      </c>
      <c r="D41" s="258">
        <v>1000</v>
      </c>
      <c r="E41" s="257" t="s">
        <v>372</v>
      </c>
      <c r="F41" s="411" t="s">
        <v>15</v>
      </c>
      <c r="G41" s="305">
        <v>1000</v>
      </c>
      <c r="H41" s="260" t="s">
        <v>372</v>
      </c>
      <c r="I41" s="391">
        <v>0.03</v>
      </c>
      <c r="J41" s="390">
        <v>0.02</v>
      </c>
      <c r="K41" s="246">
        <f t="shared" si="2"/>
        <v>0.05</v>
      </c>
    </row>
    <row r="42" spans="1:11" x14ac:dyDescent="0.25">
      <c r="A42" s="259" t="s">
        <v>108</v>
      </c>
      <c r="B42" s="416">
        <v>7202</v>
      </c>
      <c r="C42" s="259" t="s">
        <v>13</v>
      </c>
      <c r="D42" s="258">
        <v>1000</v>
      </c>
      <c r="E42" s="257" t="s">
        <v>372</v>
      </c>
      <c r="F42" s="411" t="s">
        <v>15</v>
      </c>
      <c r="G42" s="305">
        <v>1000</v>
      </c>
      <c r="H42" s="260" t="s">
        <v>372</v>
      </c>
      <c r="I42" s="391">
        <v>0.02</v>
      </c>
      <c r="J42" s="390">
        <v>0.01</v>
      </c>
      <c r="K42" s="246">
        <f t="shared" si="2"/>
        <v>0.03</v>
      </c>
    </row>
    <row r="43" spans="1:11" x14ac:dyDescent="0.25">
      <c r="A43" s="259" t="s">
        <v>19</v>
      </c>
      <c r="B43" s="416">
        <v>7203</v>
      </c>
      <c r="C43" s="259" t="s">
        <v>13</v>
      </c>
      <c r="D43" s="258">
        <v>1000</v>
      </c>
      <c r="E43" s="257" t="s">
        <v>407</v>
      </c>
      <c r="F43" s="411" t="s">
        <v>15</v>
      </c>
      <c r="G43" s="305">
        <v>1000</v>
      </c>
      <c r="H43" s="260" t="s">
        <v>407</v>
      </c>
      <c r="I43" s="391">
        <v>0</v>
      </c>
      <c r="J43" s="390">
        <v>0</v>
      </c>
      <c r="K43" s="246">
        <f t="shared" si="2"/>
        <v>0</v>
      </c>
    </row>
    <row r="44" spans="1:11" x14ac:dyDescent="0.25">
      <c r="A44" s="259" t="s">
        <v>19</v>
      </c>
      <c r="B44" s="416">
        <v>7204</v>
      </c>
      <c r="C44" s="259" t="s">
        <v>13</v>
      </c>
      <c r="D44" s="258">
        <v>1000</v>
      </c>
      <c r="E44" s="257" t="s">
        <v>372</v>
      </c>
      <c r="F44" s="411" t="s">
        <v>15</v>
      </c>
      <c r="G44" s="305">
        <v>1000</v>
      </c>
      <c r="H44" s="260" t="s">
        <v>372</v>
      </c>
      <c r="I44" s="391">
        <v>0</v>
      </c>
      <c r="J44" s="390">
        <v>0.01</v>
      </c>
      <c r="K44" s="246">
        <f t="shared" si="2"/>
        <v>0.01</v>
      </c>
    </row>
    <row r="45" spans="1:11" x14ac:dyDescent="0.25">
      <c r="A45" s="259" t="s">
        <v>19</v>
      </c>
      <c r="B45" s="416">
        <v>7205</v>
      </c>
      <c r="C45" s="259" t="s">
        <v>13</v>
      </c>
      <c r="D45" s="258">
        <v>1000</v>
      </c>
      <c r="E45" s="257" t="s">
        <v>177</v>
      </c>
      <c r="F45" s="411" t="s">
        <v>15</v>
      </c>
      <c r="G45" s="305">
        <v>1000</v>
      </c>
      <c r="H45" s="260" t="s">
        <v>177</v>
      </c>
      <c r="I45" s="391">
        <v>0</v>
      </c>
      <c r="J45" s="390">
        <v>0</v>
      </c>
      <c r="K45" s="246">
        <f t="shared" si="2"/>
        <v>0</v>
      </c>
    </row>
    <row r="46" spans="1:11" x14ac:dyDescent="0.25">
      <c r="A46" s="259" t="s">
        <v>19</v>
      </c>
      <c r="B46" s="416">
        <v>7207</v>
      </c>
      <c r="C46" s="259" t="s">
        <v>13</v>
      </c>
      <c r="D46" s="258">
        <v>1000</v>
      </c>
      <c r="E46" s="257" t="s">
        <v>372</v>
      </c>
      <c r="F46" s="411" t="s">
        <v>15</v>
      </c>
      <c r="G46" s="305">
        <v>1000</v>
      </c>
      <c r="H46" s="260" t="s">
        <v>372</v>
      </c>
      <c r="I46" s="391">
        <v>0</v>
      </c>
      <c r="J46" s="390">
        <v>0.01</v>
      </c>
      <c r="K46" s="246">
        <f t="shared" si="2"/>
        <v>0.01</v>
      </c>
    </row>
    <row r="47" spans="1:11" ht="15.75" thickBot="1" x14ac:dyDescent="0.3">
      <c r="A47" s="251" t="s">
        <v>19</v>
      </c>
      <c r="B47" s="415">
        <v>7208</v>
      </c>
      <c r="C47" s="251" t="s">
        <v>13</v>
      </c>
      <c r="D47" s="250">
        <v>1000</v>
      </c>
      <c r="E47" s="249" t="s">
        <v>372</v>
      </c>
      <c r="F47" s="403" t="s">
        <v>15</v>
      </c>
      <c r="G47" s="301">
        <v>1000</v>
      </c>
      <c r="H47" s="252" t="s">
        <v>372</v>
      </c>
      <c r="I47" s="389">
        <v>0.04</v>
      </c>
      <c r="J47" s="388">
        <v>0.01</v>
      </c>
      <c r="K47" s="246">
        <f t="shared" si="2"/>
        <v>0.05</v>
      </c>
    </row>
    <row r="48" spans="1:11" ht="15.75" thickBot="1" x14ac:dyDescent="0.3">
      <c r="A48" s="513" t="s">
        <v>760</v>
      </c>
      <c r="B48" s="513"/>
      <c r="C48" s="513"/>
      <c r="D48" s="513"/>
      <c r="E48" s="513"/>
      <c r="F48" s="513"/>
      <c r="G48" s="513"/>
      <c r="H48" s="513"/>
      <c r="I48" s="513"/>
      <c r="J48" s="513"/>
      <c r="K48" s="513"/>
    </row>
    <row r="49" spans="1:11" x14ac:dyDescent="0.25">
      <c r="A49" s="369" t="s">
        <v>108</v>
      </c>
      <c r="B49" s="407">
        <v>43021</v>
      </c>
      <c r="C49" s="399" t="s">
        <v>13</v>
      </c>
      <c r="D49" s="424">
        <v>1600</v>
      </c>
      <c r="E49" s="328" t="s">
        <v>52</v>
      </c>
      <c r="F49" s="398" t="s">
        <v>15</v>
      </c>
      <c r="G49" s="397">
        <v>1600</v>
      </c>
      <c r="H49" s="326" t="s">
        <v>52</v>
      </c>
      <c r="I49" s="393">
        <v>0.2</v>
      </c>
      <c r="J49" s="392">
        <v>0.16</v>
      </c>
      <c r="K49" s="246">
        <f>I49+J49</f>
        <v>0.36</v>
      </c>
    </row>
    <row r="50" spans="1:11" x14ac:dyDescent="0.25">
      <c r="A50" s="368" t="s">
        <v>108</v>
      </c>
      <c r="B50" s="423">
        <v>43022</v>
      </c>
      <c r="C50" s="259" t="s">
        <v>13</v>
      </c>
      <c r="D50" s="425">
        <v>1600</v>
      </c>
      <c r="E50" s="306" t="s">
        <v>759</v>
      </c>
      <c r="F50" s="264" t="s">
        <v>15</v>
      </c>
      <c r="G50" s="258">
        <v>1600</v>
      </c>
      <c r="H50" s="257" t="s">
        <v>759</v>
      </c>
      <c r="I50" s="391">
        <v>0.17</v>
      </c>
      <c r="J50" s="390">
        <v>0.14000000000000001</v>
      </c>
      <c r="K50" s="246">
        <f>I50+J50</f>
        <v>0.31000000000000005</v>
      </c>
    </row>
    <row r="51" spans="1:11" x14ac:dyDescent="0.25">
      <c r="A51" s="368" t="s">
        <v>108</v>
      </c>
      <c r="B51" s="423">
        <v>43024</v>
      </c>
      <c r="C51" s="259" t="s">
        <v>13</v>
      </c>
      <c r="D51" s="425">
        <v>1000</v>
      </c>
      <c r="E51" s="306" t="s">
        <v>428</v>
      </c>
      <c r="F51" s="264" t="s">
        <v>15</v>
      </c>
      <c r="G51" s="258">
        <v>1000</v>
      </c>
      <c r="H51" s="257" t="s">
        <v>428</v>
      </c>
      <c r="I51" s="391">
        <v>0.18</v>
      </c>
      <c r="J51" s="390">
        <v>0.15</v>
      </c>
      <c r="K51" s="246">
        <f>I51+J51</f>
        <v>0.32999999999999996</v>
      </c>
    </row>
    <row r="52" spans="1:11" x14ac:dyDescent="0.25">
      <c r="A52" s="368" t="s">
        <v>108</v>
      </c>
      <c r="B52" s="423">
        <v>43024</v>
      </c>
      <c r="C52" s="259" t="s">
        <v>13</v>
      </c>
      <c r="D52" s="425">
        <v>1000</v>
      </c>
      <c r="E52" s="306" t="s">
        <v>758</v>
      </c>
      <c r="F52" s="264" t="s">
        <v>15</v>
      </c>
      <c r="G52" s="258">
        <v>1000</v>
      </c>
      <c r="H52" s="257" t="s">
        <v>758</v>
      </c>
      <c r="I52" s="391">
        <v>0.11</v>
      </c>
      <c r="J52" s="390">
        <v>0.09</v>
      </c>
      <c r="K52" s="246">
        <f>I52+J52</f>
        <v>0.2</v>
      </c>
    </row>
    <row r="53" spans="1:11" ht="15.75" thickBot="1" x14ac:dyDescent="0.3">
      <c r="A53" s="367" t="s">
        <v>108</v>
      </c>
      <c r="B53" s="404">
        <v>43025</v>
      </c>
      <c r="C53" s="251" t="s">
        <v>13</v>
      </c>
      <c r="D53" s="426">
        <v>1000</v>
      </c>
      <c r="E53" s="302" t="s">
        <v>757</v>
      </c>
      <c r="F53" s="394" t="s">
        <v>15</v>
      </c>
      <c r="G53" s="250">
        <v>1000</v>
      </c>
      <c r="H53" s="249" t="s">
        <v>757</v>
      </c>
      <c r="I53" s="389">
        <v>0.03</v>
      </c>
      <c r="J53" s="388">
        <v>0.01</v>
      </c>
      <c r="K53" s="246">
        <f>I53+J53</f>
        <v>0.04</v>
      </c>
    </row>
    <row r="54" spans="1:11" ht="15.75" thickBot="1" x14ac:dyDescent="0.3">
      <c r="A54" s="513" t="s">
        <v>756</v>
      </c>
      <c r="B54" s="513"/>
      <c r="C54" s="513"/>
      <c r="D54" s="513"/>
      <c r="E54" s="513"/>
      <c r="F54" s="513"/>
      <c r="G54" s="513"/>
      <c r="H54" s="513"/>
      <c r="I54" s="513"/>
      <c r="J54" s="513"/>
      <c r="K54" s="513"/>
    </row>
    <row r="55" spans="1:11" x14ac:dyDescent="0.25">
      <c r="A55" s="369" t="s">
        <v>108</v>
      </c>
      <c r="B55" s="407">
        <v>461</v>
      </c>
      <c r="C55" s="399" t="s">
        <v>13</v>
      </c>
      <c r="D55" s="397">
        <v>1000</v>
      </c>
      <c r="E55" s="326" t="s">
        <v>495</v>
      </c>
      <c r="F55" s="405" t="s">
        <v>15</v>
      </c>
      <c r="G55" s="360">
        <v>1000</v>
      </c>
      <c r="H55" s="328" t="s">
        <v>495</v>
      </c>
      <c r="I55" s="393">
        <v>0.08</v>
      </c>
      <c r="J55" s="392">
        <v>7.0000000000000007E-2</v>
      </c>
      <c r="K55" s="246">
        <f>I55+J55</f>
        <v>0.15000000000000002</v>
      </c>
    </row>
    <row r="56" spans="1:11" ht="15.75" thickBot="1" x14ac:dyDescent="0.3">
      <c r="A56" s="367" t="s">
        <v>108</v>
      </c>
      <c r="B56" s="404">
        <v>462</v>
      </c>
      <c r="C56" s="251" t="s">
        <v>13</v>
      </c>
      <c r="D56" s="250">
        <v>630</v>
      </c>
      <c r="E56" s="249" t="s">
        <v>328</v>
      </c>
      <c r="F56" s="402" t="s">
        <v>15</v>
      </c>
      <c r="G56" s="304">
        <v>630</v>
      </c>
      <c r="H56" s="302" t="s">
        <v>328</v>
      </c>
      <c r="I56" s="389">
        <v>0.06</v>
      </c>
      <c r="J56" s="388">
        <v>0.09</v>
      </c>
      <c r="K56" s="246">
        <f>I56+J56</f>
        <v>0.15</v>
      </c>
    </row>
    <row r="57" spans="1:11" ht="15.75" thickBot="1" x14ac:dyDescent="0.3">
      <c r="A57" s="513" t="s">
        <v>755</v>
      </c>
      <c r="B57" s="513"/>
      <c r="C57" s="513"/>
      <c r="D57" s="513"/>
      <c r="E57" s="513"/>
      <c r="F57" s="513"/>
      <c r="G57" s="513"/>
      <c r="H57" s="513"/>
      <c r="I57" s="513"/>
      <c r="J57" s="513"/>
      <c r="K57" s="513"/>
    </row>
    <row r="58" spans="1:11" x14ac:dyDescent="0.25">
      <c r="A58" s="401" t="s">
        <v>12</v>
      </c>
      <c r="B58" s="400">
        <v>180</v>
      </c>
      <c r="C58" s="399" t="s">
        <v>13</v>
      </c>
      <c r="D58" s="327">
        <v>1250</v>
      </c>
      <c r="E58" s="417" t="s">
        <v>326</v>
      </c>
      <c r="F58" s="326" t="s">
        <v>15</v>
      </c>
      <c r="G58" s="327">
        <v>1250</v>
      </c>
      <c r="H58" s="417" t="s">
        <v>326</v>
      </c>
      <c r="I58" s="393">
        <v>0</v>
      </c>
      <c r="J58" s="392">
        <v>0.08</v>
      </c>
      <c r="K58" s="246">
        <f t="shared" ref="K58:K63" si="3">I58+J58</f>
        <v>0.08</v>
      </c>
    </row>
    <row r="59" spans="1:11" x14ac:dyDescent="0.25">
      <c r="A59" s="262" t="s">
        <v>108</v>
      </c>
      <c r="B59" s="396">
        <v>172</v>
      </c>
      <c r="C59" s="259" t="s">
        <v>13</v>
      </c>
      <c r="D59" s="257">
        <v>1000</v>
      </c>
      <c r="E59" s="260" t="s">
        <v>436</v>
      </c>
      <c r="F59" s="257" t="s">
        <v>461</v>
      </c>
      <c r="G59" s="257">
        <v>1000</v>
      </c>
      <c r="H59" s="260" t="s">
        <v>436</v>
      </c>
      <c r="I59" s="391">
        <v>0.08</v>
      </c>
      <c r="J59" s="390">
        <v>0.12</v>
      </c>
      <c r="K59" s="246">
        <f t="shared" si="3"/>
        <v>0.2</v>
      </c>
    </row>
    <row r="60" spans="1:11" x14ac:dyDescent="0.25">
      <c r="A60" s="262" t="s">
        <v>108</v>
      </c>
      <c r="B60" s="396">
        <v>173</v>
      </c>
      <c r="C60" s="259" t="s">
        <v>13</v>
      </c>
      <c r="D60" s="257">
        <v>1000</v>
      </c>
      <c r="E60" s="260" t="s">
        <v>16</v>
      </c>
      <c r="F60" s="257" t="s">
        <v>15</v>
      </c>
      <c r="G60" s="257">
        <v>1000</v>
      </c>
      <c r="H60" s="260" t="s">
        <v>16</v>
      </c>
      <c r="I60" s="391">
        <v>0.02</v>
      </c>
      <c r="J60" s="390">
        <v>0.05</v>
      </c>
      <c r="K60" s="246">
        <f t="shared" si="3"/>
        <v>7.0000000000000007E-2</v>
      </c>
    </row>
    <row r="61" spans="1:11" x14ac:dyDescent="0.25">
      <c r="A61" s="262" t="s">
        <v>108</v>
      </c>
      <c r="B61" s="396">
        <v>174</v>
      </c>
      <c r="C61" s="259" t="s">
        <v>13</v>
      </c>
      <c r="D61" s="257">
        <v>1250</v>
      </c>
      <c r="E61" s="260" t="s">
        <v>316</v>
      </c>
      <c r="F61" s="257" t="s">
        <v>15</v>
      </c>
      <c r="G61" s="257">
        <v>1250</v>
      </c>
      <c r="H61" s="260" t="s">
        <v>316</v>
      </c>
      <c r="I61" s="391">
        <v>0.08</v>
      </c>
      <c r="J61" s="390"/>
      <c r="K61" s="246">
        <f t="shared" si="3"/>
        <v>0.08</v>
      </c>
    </row>
    <row r="62" spans="1:11" x14ac:dyDescent="0.25">
      <c r="A62" s="262" t="s">
        <v>108</v>
      </c>
      <c r="B62" s="396">
        <v>185</v>
      </c>
      <c r="C62" s="259" t="s">
        <v>13</v>
      </c>
      <c r="D62" s="305">
        <v>1000</v>
      </c>
      <c r="E62" s="260" t="s">
        <v>469</v>
      </c>
      <c r="F62" s="257" t="s">
        <v>15</v>
      </c>
      <c r="G62" s="305">
        <v>1000</v>
      </c>
      <c r="H62" s="260" t="s">
        <v>469</v>
      </c>
      <c r="I62" s="391">
        <v>0.05</v>
      </c>
      <c r="J62" s="390">
        <v>0.09</v>
      </c>
      <c r="K62" s="246">
        <f t="shared" si="3"/>
        <v>0.14000000000000001</v>
      </c>
    </row>
    <row r="63" spans="1:11" ht="15.75" thickBot="1" x14ac:dyDescent="0.3">
      <c r="A63" s="254" t="s">
        <v>108</v>
      </c>
      <c r="B63" s="395">
        <v>186</v>
      </c>
      <c r="C63" s="251" t="s">
        <v>13</v>
      </c>
      <c r="D63" s="249">
        <v>1000</v>
      </c>
      <c r="E63" s="252" t="s">
        <v>361</v>
      </c>
      <c r="F63" s="249" t="s">
        <v>461</v>
      </c>
      <c r="G63" s="249">
        <v>1000</v>
      </c>
      <c r="H63" s="252" t="s">
        <v>361</v>
      </c>
      <c r="I63" s="389">
        <v>0.15</v>
      </c>
      <c r="J63" s="388">
        <v>0.01</v>
      </c>
      <c r="K63" s="246">
        <f t="shared" si="3"/>
        <v>0.16</v>
      </c>
    </row>
    <row r="64" spans="1:11" ht="15.75" customHeight="1" thickBot="1" x14ac:dyDescent="0.3">
      <c r="A64" s="512" t="s">
        <v>754</v>
      </c>
      <c r="B64" s="512"/>
      <c r="C64" s="512"/>
      <c r="D64" s="512"/>
      <c r="E64" s="512"/>
      <c r="F64" s="512"/>
      <c r="G64" s="512"/>
      <c r="H64" s="512"/>
      <c r="I64" s="512"/>
      <c r="J64" s="512"/>
      <c r="K64" s="512"/>
    </row>
    <row r="65" spans="1:11" x14ac:dyDescent="0.25">
      <c r="A65" s="369" t="s">
        <v>108</v>
      </c>
      <c r="B65" s="407">
        <v>27800</v>
      </c>
      <c r="C65" s="399" t="s">
        <v>13</v>
      </c>
      <c r="D65" s="417">
        <v>1250</v>
      </c>
      <c r="E65" s="326" t="s">
        <v>18</v>
      </c>
      <c r="F65" s="326" t="s">
        <v>209</v>
      </c>
      <c r="G65" s="417">
        <v>1250</v>
      </c>
      <c r="H65" s="326" t="s">
        <v>18</v>
      </c>
      <c r="I65" s="393">
        <v>0.14000000000000001</v>
      </c>
      <c r="J65" s="392">
        <v>0.15</v>
      </c>
      <c r="K65" s="246">
        <f>I65+J65</f>
        <v>0.29000000000000004</v>
      </c>
    </row>
    <row r="66" spans="1:11" ht="15.75" thickBot="1" x14ac:dyDescent="0.3">
      <c r="A66" s="367" t="s">
        <v>108</v>
      </c>
      <c r="B66" s="404">
        <v>27800</v>
      </c>
      <c r="C66" s="251" t="s">
        <v>15</v>
      </c>
      <c r="D66" s="252">
        <v>1250</v>
      </c>
      <c r="E66" s="249" t="s">
        <v>18</v>
      </c>
      <c r="F66" s="249" t="s">
        <v>73</v>
      </c>
      <c r="G66" s="252">
        <v>1250</v>
      </c>
      <c r="H66" s="249" t="s">
        <v>18</v>
      </c>
      <c r="I66" s="389">
        <v>0.18</v>
      </c>
      <c r="J66" s="388">
        <v>0.16</v>
      </c>
      <c r="K66" s="246">
        <f>I66+J66</f>
        <v>0.33999999999999997</v>
      </c>
    </row>
    <row r="67" spans="1:11" ht="15.75" thickBot="1" x14ac:dyDescent="0.3">
      <c r="A67" s="513" t="s">
        <v>753</v>
      </c>
      <c r="B67" s="513"/>
      <c r="C67" s="513"/>
      <c r="D67" s="513"/>
      <c r="E67" s="513"/>
      <c r="F67" s="513"/>
      <c r="G67" s="513"/>
      <c r="H67" s="513"/>
      <c r="I67" s="513"/>
      <c r="J67" s="513"/>
      <c r="K67" s="513"/>
    </row>
    <row r="68" spans="1:11" x14ac:dyDescent="0.25">
      <c r="A68" s="399" t="s">
        <v>12</v>
      </c>
      <c r="B68" s="418">
        <v>48010</v>
      </c>
      <c r="C68" s="399" t="s">
        <v>13</v>
      </c>
      <c r="D68" s="417">
        <v>1600</v>
      </c>
      <c r="E68" s="326" t="s">
        <v>450</v>
      </c>
      <c r="F68" s="326" t="s">
        <v>15</v>
      </c>
      <c r="G68" s="417">
        <v>1600</v>
      </c>
      <c r="H68" s="326" t="s">
        <v>450</v>
      </c>
      <c r="I68" s="393">
        <v>0.06</v>
      </c>
      <c r="J68" s="392">
        <v>0.06</v>
      </c>
      <c r="K68" s="246">
        <f>I68+J68</f>
        <v>0.12</v>
      </c>
    </row>
    <row r="69" spans="1:11" x14ac:dyDescent="0.25">
      <c r="A69" s="259" t="s">
        <v>108</v>
      </c>
      <c r="B69" s="416">
        <v>48012</v>
      </c>
      <c r="C69" s="259" t="s">
        <v>13</v>
      </c>
      <c r="D69" s="260">
        <v>1600</v>
      </c>
      <c r="E69" s="257" t="s">
        <v>450</v>
      </c>
      <c r="F69" s="257" t="s">
        <v>15</v>
      </c>
      <c r="G69" s="260">
        <v>1600</v>
      </c>
      <c r="H69" s="257" t="s">
        <v>450</v>
      </c>
      <c r="I69" s="391">
        <v>0.22</v>
      </c>
      <c r="J69" s="390">
        <v>0.14000000000000001</v>
      </c>
      <c r="K69" s="246">
        <f>I69+J69</f>
        <v>0.36</v>
      </c>
    </row>
    <row r="70" spans="1:11" x14ac:dyDescent="0.25">
      <c r="A70" s="259" t="s">
        <v>108</v>
      </c>
      <c r="B70" s="416">
        <v>48013</v>
      </c>
      <c r="C70" s="259" t="s">
        <v>13</v>
      </c>
      <c r="D70" s="260">
        <v>1600</v>
      </c>
      <c r="E70" s="257" t="s">
        <v>471</v>
      </c>
      <c r="F70" s="257" t="s">
        <v>15</v>
      </c>
      <c r="G70" s="260">
        <v>1600</v>
      </c>
      <c r="H70" s="257" t="s">
        <v>471</v>
      </c>
      <c r="I70" s="391">
        <v>0.14000000000000001</v>
      </c>
      <c r="J70" s="390">
        <v>0.1</v>
      </c>
      <c r="K70" s="246">
        <f>I70+J70</f>
        <v>0.24000000000000002</v>
      </c>
    </row>
    <row r="71" spans="1:11" x14ac:dyDescent="0.25">
      <c r="A71" s="259" t="s">
        <v>108</v>
      </c>
      <c r="B71" s="416">
        <v>48014</v>
      </c>
      <c r="C71" s="259" t="s">
        <v>13</v>
      </c>
      <c r="D71" s="260">
        <v>1600</v>
      </c>
      <c r="E71" s="257" t="s">
        <v>357</v>
      </c>
      <c r="F71" s="257" t="s">
        <v>15</v>
      </c>
      <c r="G71" s="260">
        <v>1600</v>
      </c>
      <c r="H71" s="257" t="s">
        <v>357</v>
      </c>
      <c r="I71" s="391">
        <v>0.09</v>
      </c>
      <c r="J71" s="390">
        <v>0.12</v>
      </c>
      <c r="K71" s="246">
        <f>I71+J71</f>
        <v>0.21</v>
      </c>
    </row>
    <row r="72" spans="1:11" ht="15.75" thickBot="1" x14ac:dyDescent="0.3">
      <c r="A72" s="251" t="s">
        <v>108</v>
      </c>
      <c r="B72" s="415">
        <v>48015</v>
      </c>
      <c r="C72" s="251" t="s">
        <v>13</v>
      </c>
      <c r="D72" s="252">
        <v>1600</v>
      </c>
      <c r="E72" s="249" t="s">
        <v>450</v>
      </c>
      <c r="F72" s="249" t="s">
        <v>15</v>
      </c>
      <c r="G72" s="252">
        <v>1600</v>
      </c>
      <c r="H72" s="249" t="s">
        <v>450</v>
      </c>
      <c r="I72" s="389">
        <v>0.13</v>
      </c>
      <c r="J72" s="388">
        <v>0.1</v>
      </c>
      <c r="K72" s="246">
        <f>I72+J72</f>
        <v>0.23</v>
      </c>
    </row>
    <row r="73" spans="1:11" ht="15.75" thickBot="1" x14ac:dyDescent="0.3">
      <c r="A73" s="513" t="s">
        <v>752</v>
      </c>
      <c r="B73" s="513"/>
      <c r="C73" s="513"/>
      <c r="D73" s="513"/>
      <c r="E73" s="513"/>
      <c r="F73" s="513"/>
      <c r="G73" s="513"/>
      <c r="H73" s="513"/>
      <c r="I73" s="513"/>
      <c r="J73" s="513"/>
      <c r="K73" s="513"/>
    </row>
    <row r="74" spans="1:11" x14ac:dyDescent="0.25">
      <c r="A74" s="401" t="s">
        <v>12</v>
      </c>
      <c r="B74" s="400">
        <v>160</v>
      </c>
      <c r="C74" s="327" t="s">
        <v>13</v>
      </c>
      <c r="D74" s="326">
        <v>1000</v>
      </c>
      <c r="E74" s="417" t="s">
        <v>67</v>
      </c>
      <c r="F74" s="326" t="s">
        <v>15</v>
      </c>
      <c r="G74" s="417">
        <v>1000</v>
      </c>
      <c r="H74" s="326" t="s">
        <v>67</v>
      </c>
      <c r="I74" s="393">
        <v>0.12</v>
      </c>
      <c r="J74" s="392">
        <v>0.04</v>
      </c>
      <c r="K74" s="246">
        <f>I74+J74</f>
        <v>0.16</v>
      </c>
    </row>
    <row r="75" spans="1:11" x14ac:dyDescent="0.25">
      <c r="A75" s="262" t="s">
        <v>108</v>
      </c>
      <c r="B75" s="396">
        <v>161</v>
      </c>
      <c r="C75" s="305" t="s">
        <v>13</v>
      </c>
      <c r="D75" s="257">
        <v>1250</v>
      </c>
      <c r="E75" s="260" t="s">
        <v>500</v>
      </c>
      <c r="F75" s="257" t="s">
        <v>15</v>
      </c>
      <c r="G75" s="260">
        <v>1250</v>
      </c>
      <c r="H75" s="257" t="s">
        <v>500</v>
      </c>
      <c r="I75" s="391">
        <v>0.09</v>
      </c>
      <c r="J75" s="390">
        <v>0.06</v>
      </c>
      <c r="K75" s="246">
        <f>I75+J75</f>
        <v>0.15</v>
      </c>
    </row>
    <row r="76" spans="1:11" ht="15.75" thickBot="1" x14ac:dyDescent="0.3">
      <c r="A76" s="254" t="s">
        <v>108</v>
      </c>
      <c r="B76" s="395">
        <v>162</v>
      </c>
      <c r="C76" s="301" t="s">
        <v>13</v>
      </c>
      <c r="D76" s="249">
        <v>1000</v>
      </c>
      <c r="E76" s="252" t="s">
        <v>341</v>
      </c>
      <c r="F76" s="249" t="s">
        <v>15</v>
      </c>
      <c r="G76" s="252">
        <v>1000</v>
      </c>
      <c r="H76" s="249" t="s">
        <v>341</v>
      </c>
      <c r="I76" s="389">
        <v>0.02</v>
      </c>
      <c r="J76" s="388">
        <v>0.13</v>
      </c>
      <c r="K76" s="246">
        <f>I76+J76</f>
        <v>0.15</v>
      </c>
    </row>
    <row r="77" spans="1:11" ht="15.75" thickBot="1" x14ac:dyDescent="0.3">
      <c r="A77" s="513" t="s">
        <v>751</v>
      </c>
      <c r="B77" s="513"/>
      <c r="C77" s="513"/>
      <c r="D77" s="513"/>
      <c r="E77" s="513"/>
      <c r="F77" s="513"/>
      <c r="G77" s="513"/>
      <c r="H77" s="513"/>
      <c r="I77" s="513"/>
      <c r="J77" s="513"/>
      <c r="K77" s="513"/>
    </row>
    <row r="78" spans="1:11" x14ac:dyDescent="0.25">
      <c r="A78" s="369" t="s">
        <v>108</v>
      </c>
      <c r="B78" s="407">
        <v>152</v>
      </c>
      <c r="C78" s="327" t="s">
        <v>13</v>
      </c>
      <c r="D78" s="326">
        <v>1600</v>
      </c>
      <c r="E78" s="405" t="s">
        <v>408</v>
      </c>
      <c r="F78" s="328" t="s">
        <v>15</v>
      </c>
      <c r="G78" s="326">
        <v>1600</v>
      </c>
      <c r="H78" s="417" t="s">
        <v>408</v>
      </c>
      <c r="I78" s="393">
        <v>0.11</v>
      </c>
      <c r="J78" s="392">
        <v>0.1</v>
      </c>
      <c r="K78" s="246">
        <f>I78+J78</f>
        <v>0.21000000000000002</v>
      </c>
    </row>
    <row r="79" spans="1:11" x14ac:dyDescent="0.25">
      <c r="A79" s="368" t="s">
        <v>108</v>
      </c>
      <c r="B79" s="423">
        <v>151</v>
      </c>
      <c r="C79" s="305" t="s">
        <v>13</v>
      </c>
      <c r="D79" s="257">
        <v>1600</v>
      </c>
      <c r="E79" s="427" t="s">
        <v>408</v>
      </c>
      <c r="F79" s="306" t="s">
        <v>15</v>
      </c>
      <c r="G79" s="257">
        <v>1600</v>
      </c>
      <c r="H79" s="260" t="s">
        <v>408</v>
      </c>
      <c r="I79" s="391">
        <v>0.05</v>
      </c>
      <c r="J79" s="390">
        <v>0.06</v>
      </c>
      <c r="K79" s="246">
        <f>I79+J79</f>
        <v>0.11</v>
      </c>
    </row>
    <row r="80" spans="1:11" ht="15.75" thickBot="1" x14ac:dyDescent="0.3">
      <c r="A80" s="367" t="s">
        <v>12</v>
      </c>
      <c r="B80" s="404">
        <v>150</v>
      </c>
      <c r="C80" s="301" t="s">
        <v>13</v>
      </c>
      <c r="D80" s="249">
        <v>1600</v>
      </c>
      <c r="E80" s="402" t="s">
        <v>408</v>
      </c>
      <c r="F80" s="302" t="s">
        <v>15</v>
      </c>
      <c r="G80" s="249">
        <v>1600</v>
      </c>
      <c r="H80" s="252" t="s">
        <v>408</v>
      </c>
      <c r="I80" s="389">
        <v>0.03</v>
      </c>
      <c r="J80" s="388">
        <v>0.02</v>
      </c>
      <c r="K80" s="246">
        <f>I80+J80</f>
        <v>0.05</v>
      </c>
    </row>
    <row r="81" spans="1:11" ht="15.75" thickBot="1" x14ac:dyDescent="0.3">
      <c r="A81" s="513" t="s">
        <v>750</v>
      </c>
      <c r="B81" s="513"/>
      <c r="C81" s="513"/>
      <c r="D81" s="513"/>
      <c r="E81" s="513"/>
      <c r="F81" s="513"/>
      <c r="G81" s="513"/>
      <c r="H81" s="513"/>
      <c r="I81" s="513"/>
      <c r="J81" s="513"/>
      <c r="K81" s="513"/>
    </row>
    <row r="82" spans="1:11" x14ac:dyDescent="0.25">
      <c r="A82" s="369" t="s">
        <v>108</v>
      </c>
      <c r="B82" s="407">
        <v>49003</v>
      </c>
      <c r="C82" s="327" t="s">
        <v>13</v>
      </c>
      <c r="D82" s="424">
        <v>1250</v>
      </c>
      <c r="E82" s="329" t="s">
        <v>428</v>
      </c>
      <c r="F82" s="328" t="s">
        <v>15</v>
      </c>
      <c r="G82" s="327">
        <v>1250</v>
      </c>
      <c r="H82" s="326" t="s">
        <v>428</v>
      </c>
      <c r="I82" s="393">
        <v>7.0000000000000007E-2</v>
      </c>
      <c r="J82" s="392">
        <v>0.04</v>
      </c>
      <c r="K82" s="246">
        <f t="shared" ref="K82:K90" si="4">I82+J82</f>
        <v>0.11000000000000001</v>
      </c>
    </row>
    <row r="83" spans="1:11" x14ac:dyDescent="0.25">
      <c r="A83" s="368" t="s">
        <v>108</v>
      </c>
      <c r="B83" s="423">
        <v>49004</v>
      </c>
      <c r="C83" s="305" t="s">
        <v>13</v>
      </c>
      <c r="D83" s="425">
        <v>1250</v>
      </c>
      <c r="E83" s="307" t="s">
        <v>314</v>
      </c>
      <c r="F83" s="306" t="s">
        <v>15</v>
      </c>
      <c r="G83" s="305">
        <v>1250</v>
      </c>
      <c r="H83" s="257" t="s">
        <v>314</v>
      </c>
      <c r="I83" s="391">
        <v>0.25</v>
      </c>
      <c r="J83" s="390">
        <v>0.28999999999999998</v>
      </c>
      <c r="K83" s="246">
        <f t="shared" si="4"/>
        <v>0.54</v>
      </c>
    </row>
    <row r="84" spans="1:11" x14ac:dyDescent="0.25">
      <c r="A84" s="368" t="s">
        <v>108</v>
      </c>
      <c r="B84" s="423">
        <v>49008</v>
      </c>
      <c r="C84" s="305" t="s">
        <v>13</v>
      </c>
      <c r="D84" s="425">
        <v>1250</v>
      </c>
      <c r="E84" s="307" t="s">
        <v>49</v>
      </c>
      <c r="F84" s="306" t="s">
        <v>15</v>
      </c>
      <c r="G84" s="305">
        <v>1250</v>
      </c>
      <c r="H84" s="257" t="s">
        <v>49</v>
      </c>
      <c r="I84" s="391">
        <v>0.02</v>
      </c>
      <c r="J84" s="390">
        <v>0.11</v>
      </c>
      <c r="K84" s="246">
        <f t="shared" si="4"/>
        <v>0.13</v>
      </c>
    </row>
    <row r="85" spans="1:11" x14ac:dyDescent="0.25">
      <c r="A85" s="368" t="s">
        <v>108</v>
      </c>
      <c r="B85" s="423">
        <v>49009</v>
      </c>
      <c r="C85" s="305" t="s">
        <v>13</v>
      </c>
      <c r="D85" s="425">
        <v>1250</v>
      </c>
      <c r="E85" s="307" t="s">
        <v>603</v>
      </c>
      <c r="F85" s="306" t="s">
        <v>15</v>
      </c>
      <c r="G85" s="305">
        <v>1250</v>
      </c>
      <c r="H85" s="257" t="s">
        <v>603</v>
      </c>
      <c r="I85" s="391">
        <v>0.06</v>
      </c>
      <c r="J85" s="390">
        <v>7.0000000000000007E-2</v>
      </c>
      <c r="K85" s="246">
        <f t="shared" si="4"/>
        <v>0.13</v>
      </c>
    </row>
    <row r="86" spans="1:11" x14ac:dyDescent="0.25">
      <c r="A86" s="368" t="s">
        <v>108</v>
      </c>
      <c r="B86" s="423">
        <v>49010</v>
      </c>
      <c r="C86" s="305" t="s">
        <v>13</v>
      </c>
      <c r="D86" s="425">
        <v>1000</v>
      </c>
      <c r="E86" s="307" t="s">
        <v>342</v>
      </c>
      <c r="F86" s="306" t="s">
        <v>15</v>
      </c>
      <c r="G86" s="305">
        <v>1000</v>
      </c>
      <c r="H86" s="257" t="s">
        <v>342</v>
      </c>
      <c r="I86" s="391">
        <v>0.05</v>
      </c>
      <c r="J86" s="390">
        <v>0.05</v>
      </c>
      <c r="K86" s="246">
        <f t="shared" si="4"/>
        <v>0.1</v>
      </c>
    </row>
    <row r="87" spans="1:11" x14ac:dyDescent="0.25">
      <c r="A87" s="368" t="s">
        <v>108</v>
      </c>
      <c r="B87" s="423">
        <v>49011</v>
      </c>
      <c r="C87" s="305" t="s">
        <v>37</v>
      </c>
      <c r="D87" s="425">
        <v>1250</v>
      </c>
      <c r="E87" s="307" t="s">
        <v>26</v>
      </c>
      <c r="F87" s="306" t="s">
        <v>15</v>
      </c>
      <c r="G87" s="305">
        <v>1250</v>
      </c>
      <c r="H87" s="257" t="s">
        <v>26</v>
      </c>
      <c r="I87" s="391">
        <v>0.08</v>
      </c>
      <c r="J87" s="390">
        <v>0.04</v>
      </c>
      <c r="K87" s="246">
        <f t="shared" si="4"/>
        <v>0.12</v>
      </c>
    </row>
    <row r="88" spans="1:11" x14ac:dyDescent="0.25">
      <c r="A88" s="368" t="s">
        <v>108</v>
      </c>
      <c r="B88" s="423">
        <v>49005</v>
      </c>
      <c r="C88" s="305" t="s">
        <v>13</v>
      </c>
      <c r="D88" s="425">
        <v>1250</v>
      </c>
      <c r="E88" s="307" t="s">
        <v>46</v>
      </c>
      <c r="F88" s="306" t="s">
        <v>15</v>
      </c>
      <c r="G88" s="305">
        <v>1250</v>
      </c>
      <c r="H88" s="257" t="s">
        <v>46</v>
      </c>
      <c r="I88" s="391">
        <v>0.02</v>
      </c>
      <c r="J88" s="390">
        <v>0.02</v>
      </c>
      <c r="K88" s="246">
        <f t="shared" si="4"/>
        <v>0.04</v>
      </c>
    </row>
    <row r="89" spans="1:11" x14ac:dyDescent="0.25">
      <c r="A89" s="368" t="s">
        <v>108</v>
      </c>
      <c r="B89" s="423">
        <v>49006</v>
      </c>
      <c r="C89" s="305" t="s">
        <v>13</v>
      </c>
      <c r="D89" s="425">
        <v>1000</v>
      </c>
      <c r="E89" s="307" t="s">
        <v>183</v>
      </c>
      <c r="F89" s="306" t="s">
        <v>15</v>
      </c>
      <c r="G89" s="305">
        <v>1000</v>
      </c>
      <c r="H89" s="257" t="s">
        <v>183</v>
      </c>
      <c r="I89" s="391">
        <v>0</v>
      </c>
      <c r="J89" s="390">
        <v>0.03</v>
      </c>
      <c r="K89" s="246">
        <f t="shared" si="4"/>
        <v>0.03</v>
      </c>
    </row>
    <row r="90" spans="1:11" ht="15.75" thickBot="1" x14ac:dyDescent="0.3">
      <c r="A90" s="367" t="s">
        <v>108</v>
      </c>
      <c r="B90" s="404">
        <v>49007</v>
      </c>
      <c r="C90" s="301" t="s">
        <v>13</v>
      </c>
      <c r="D90" s="426">
        <v>1000</v>
      </c>
      <c r="E90" s="303" t="s">
        <v>31</v>
      </c>
      <c r="F90" s="302" t="s">
        <v>15</v>
      </c>
      <c r="G90" s="301">
        <v>1000</v>
      </c>
      <c r="H90" s="249" t="s">
        <v>31</v>
      </c>
      <c r="I90" s="389">
        <v>0</v>
      </c>
      <c r="J90" s="388">
        <v>0.01</v>
      </c>
      <c r="K90" s="246">
        <f t="shared" si="4"/>
        <v>0.01</v>
      </c>
    </row>
    <row r="91" spans="1:11" ht="15.75" thickBot="1" x14ac:dyDescent="0.3">
      <c r="A91" s="513" t="s">
        <v>749</v>
      </c>
      <c r="B91" s="513"/>
      <c r="C91" s="513"/>
      <c r="D91" s="513"/>
      <c r="E91" s="513"/>
      <c r="F91" s="513"/>
      <c r="G91" s="513"/>
      <c r="H91" s="513"/>
      <c r="I91" s="513"/>
      <c r="J91" s="513"/>
      <c r="K91" s="513"/>
    </row>
    <row r="92" spans="1:11" x14ac:dyDescent="0.25">
      <c r="A92" s="369" t="s">
        <v>108</v>
      </c>
      <c r="B92" s="407">
        <v>45020</v>
      </c>
      <c r="C92" s="327" t="s">
        <v>13</v>
      </c>
      <c r="D92" s="397">
        <v>1600</v>
      </c>
      <c r="E92" s="326" t="s">
        <v>31</v>
      </c>
      <c r="F92" s="417" t="s">
        <v>15</v>
      </c>
      <c r="G92" s="327">
        <v>1600</v>
      </c>
      <c r="H92" s="417" t="s">
        <v>31</v>
      </c>
      <c r="I92" s="393">
        <v>0.04</v>
      </c>
      <c r="J92" s="392">
        <v>0.06</v>
      </c>
      <c r="K92" s="246">
        <f>I92+J92</f>
        <v>0.1</v>
      </c>
    </row>
    <row r="93" spans="1:11" x14ac:dyDescent="0.25">
      <c r="A93" s="368" t="s">
        <v>108</v>
      </c>
      <c r="B93" s="423">
        <v>45021</v>
      </c>
      <c r="C93" s="305" t="s">
        <v>13</v>
      </c>
      <c r="D93" s="258">
        <v>1600</v>
      </c>
      <c r="E93" s="257" t="s">
        <v>31</v>
      </c>
      <c r="F93" s="260" t="s">
        <v>15</v>
      </c>
      <c r="G93" s="305">
        <v>1600</v>
      </c>
      <c r="H93" s="260" t="s">
        <v>31</v>
      </c>
      <c r="I93" s="391">
        <v>0.08</v>
      </c>
      <c r="J93" s="390">
        <v>7.0000000000000007E-2</v>
      </c>
      <c r="K93" s="246">
        <f>I93+J93</f>
        <v>0.15000000000000002</v>
      </c>
    </row>
    <row r="94" spans="1:11" ht="15.75" thickBot="1" x14ac:dyDescent="0.3">
      <c r="A94" s="367" t="s">
        <v>148</v>
      </c>
      <c r="B94" s="404">
        <v>45022</v>
      </c>
      <c r="C94" s="301" t="s">
        <v>13</v>
      </c>
      <c r="D94" s="250">
        <v>1600</v>
      </c>
      <c r="E94" s="249" t="s">
        <v>31</v>
      </c>
      <c r="F94" s="252" t="s">
        <v>15</v>
      </c>
      <c r="G94" s="301">
        <v>1600</v>
      </c>
      <c r="H94" s="252" t="s">
        <v>31</v>
      </c>
      <c r="I94" s="389">
        <v>0.1</v>
      </c>
      <c r="J94" s="388">
        <v>0.05</v>
      </c>
      <c r="K94" s="246">
        <f>I94+J94</f>
        <v>0.15000000000000002</v>
      </c>
    </row>
    <row r="95" spans="1:11" ht="15.75" thickBot="1" x14ac:dyDescent="0.3">
      <c r="A95" s="513" t="s">
        <v>748</v>
      </c>
      <c r="B95" s="513"/>
      <c r="C95" s="513"/>
      <c r="D95" s="513"/>
      <c r="E95" s="513"/>
      <c r="F95" s="513"/>
      <c r="G95" s="513"/>
      <c r="H95" s="513"/>
      <c r="I95" s="513"/>
      <c r="J95" s="513"/>
      <c r="K95" s="513"/>
    </row>
    <row r="96" spans="1:11" ht="15.75" thickBot="1" x14ac:dyDescent="0.3">
      <c r="A96" s="351" t="s">
        <v>108</v>
      </c>
      <c r="B96" s="372">
        <v>27141</v>
      </c>
      <c r="C96" s="348" t="s">
        <v>13</v>
      </c>
      <c r="D96" s="348">
        <v>1600</v>
      </c>
      <c r="E96" s="347" t="s">
        <v>33</v>
      </c>
      <c r="F96" s="347" t="s">
        <v>15</v>
      </c>
      <c r="G96" s="348">
        <v>1600</v>
      </c>
      <c r="H96" s="347" t="s">
        <v>33</v>
      </c>
      <c r="I96" s="346">
        <v>0.17</v>
      </c>
      <c r="J96" s="345">
        <v>0.13</v>
      </c>
      <c r="K96" s="246">
        <f>I96+J96</f>
        <v>0.30000000000000004</v>
      </c>
    </row>
    <row r="97" spans="1:11" ht="15.75" thickBot="1" x14ac:dyDescent="0.3">
      <c r="A97" s="513" t="s">
        <v>747</v>
      </c>
      <c r="B97" s="513"/>
      <c r="C97" s="513"/>
      <c r="D97" s="513"/>
      <c r="E97" s="513"/>
      <c r="F97" s="513"/>
      <c r="G97" s="513"/>
      <c r="H97" s="513"/>
      <c r="I97" s="513"/>
      <c r="J97" s="513"/>
      <c r="K97" s="513"/>
    </row>
    <row r="98" spans="1:11" x14ac:dyDescent="0.25">
      <c r="A98" s="464" t="s">
        <v>108</v>
      </c>
      <c r="B98" s="461">
        <v>47006</v>
      </c>
      <c r="C98" s="456" t="s">
        <v>13</v>
      </c>
      <c r="D98" s="456">
        <v>1250</v>
      </c>
      <c r="E98" s="452" t="s">
        <v>33</v>
      </c>
      <c r="F98" s="376" t="s">
        <v>15</v>
      </c>
      <c r="G98" s="377">
        <v>1250</v>
      </c>
      <c r="H98" s="387" t="s">
        <v>33</v>
      </c>
      <c r="I98" s="386">
        <v>0.04</v>
      </c>
      <c r="J98" s="385">
        <v>0.17</v>
      </c>
      <c r="K98" s="246">
        <f t="shared" ref="K98:K108" si="5">I98+J98</f>
        <v>0.21000000000000002</v>
      </c>
    </row>
    <row r="99" spans="1:11" x14ac:dyDescent="0.25">
      <c r="A99" s="465" t="s">
        <v>108</v>
      </c>
      <c r="B99" s="462">
        <v>47007</v>
      </c>
      <c r="C99" s="261" t="s">
        <v>13</v>
      </c>
      <c r="D99" s="261">
        <v>1600</v>
      </c>
      <c r="E99" s="453" t="s">
        <v>50</v>
      </c>
      <c r="F99" s="319" t="s">
        <v>15</v>
      </c>
      <c r="G99" s="320">
        <v>1600</v>
      </c>
      <c r="H99" s="384" t="s">
        <v>50</v>
      </c>
      <c r="I99" s="383">
        <v>0.02</v>
      </c>
      <c r="J99" s="382">
        <v>0.19</v>
      </c>
      <c r="K99" s="246">
        <f t="shared" si="5"/>
        <v>0.21</v>
      </c>
    </row>
    <row r="100" spans="1:11" x14ac:dyDescent="0.25">
      <c r="A100" s="465" t="s">
        <v>108</v>
      </c>
      <c r="B100" s="462">
        <v>47009</v>
      </c>
      <c r="C100" s="261" t="s">
        <v>13</v>
      </c>
      <c r="D100" s="261">
        <v>1600</v>
      </c>
      <c r="E100" s="453" t="s">
        <v>227</v>
      </c>
      <c r="F100" s="319" t="s">
        <v>15</v>
      </c>
      <c r="G100" s="320">
        <v>1600</v>
      </c>
      <c r="H100" s="384" t="s">
        <v>227</v>
      </c>
      <c r="I100" s="383">
        <v>0.02</v>
      </c>
      <c r="J100" s="382">
        <v>0.1</v>
      </c>
      <c r="K100" s="246">
        <f t="shared" si="5"/>
        <v>0.12000000000000001</v>
      </c>
    </row>
    <row r="101" spans="1:11" x14ac:dyDescent="0.25">
      <c r="A101" s="465" t="s">
        <v>108</v>
      </c>
      <c r="B101" s="462">
        <v>47008</v>
      </c>
      <c r="C101" s="261" t="s">
        <v>13</v>
      </c>
      <c r="D101" s="261">
        <v>1600</v>
      </c>
      <c r="E101" s="453" t="s">
        <v>42</v>
      </c>
      <c r="F101" s="319" t="s">
        <v>15</v>
      </c>
      <c r="G101" s="320">
        <v>1600</v>
      </c>
      <c r="H101" s="384" t="s">
        <v>42</v>
      </c>
      <c r="I101" s="383">
        <v>0.03</v>
      </c>
      <c r="J101" s="382">
        <v>0.2</v>
      </c>
      <c r="K101" s="246">
        <f t="shared" si="5"/>
        <v>0.23</v>
      </c>
    </row>
    <row r="102" spans="1:11" x14ac:dyDescent="0.25">
      <c r="A102" s="465" t="s">
        <v>12</v>
      </c>
      <c r="B102" s="462">
        <v>47012</v>
      </c>
      <c r="C102" s="261" t="s">
        <v>13</v>
      </c>
      <c r="D102" s="261">
        <v>1000</v>
      </c>
      <c r="E102" s="453" t="s">
        <v>492</v>
      </c>
      <c r="F102" s="319" t="s">
        <v>15</v>
      </c>
      <c r="G102" s="320">
        <v>1000</v>
      </c>
      <c r="H102" s="384" t="s">
        <v>492</v>
      </c>
      <c r="I102" s="383">
        <v>0.21</v>
      </c>
      <c r="J102" s="382">
        <v>0.17</v>
      </c>
      <c r="K102" s="246">
        <f t="shared" si="5"/>
        <v>0.38</v>
      </c>
    </row>
    <row r="103" spans="1:11" x14ac:dyDescent="0.25">
      <c r="A103" s="465" t="s">
        <v>12</v>
      </c>
      <c r="B103" s="462">
        <v>47010</v>
      </c>
      <c r="C103" s="261" t="s">
        <v>13</v>
      </c>
      <c r="D103" s="261">
        <v>1600</v>
      </c>
      <c r="E103" s="453" t="s">
        <v>360</v>
      </c>
      <c r="F103" s="319" t="s">
        <v>15</v>
      </c>
      <c r="G103" s="320">
        <v>1600</v>
      </c>
      <c r="H103" s="384" t="s">
        <v>360</v>
      </c>
      <c r="I103" s="383">
        <v>0.04</v>
      </c>
      <c r="J103" s="382">
        <v>0.04</v>
      </c>
      <c r="K103" s="246">
        <f t="shared" si="5"/>
        <v>0.08</v>
      </c>
    </row>
    <row r="104" spans="1:11" x14ac:dyDescent="0.25">
      <c r="A104" s="465" t="s">
        <v>12</v>
      </c>
      <c r="B104" s="462">
        <v>47011</v>
      </c>
      <c r="C104" s="261" t="s">
        <v>13</v>
      </c>
      <c r="D104" s="261">
        <v>1600</v>
      </c>
      <c r="E104" s="453" t="s">
        <v>360</v>
      </c>
      <c r="F104" s="319" t="s">
        <v>15</v>
      </c>
      <c r="G104" s="320">
        <v>1600</v>
      </c>
      <c r="H104" s="384" t="s">
        <v>360</v>
      </c>
      <c r="I104" s="383">
        <v>0.01</v>
      </c>
      <c r="J104" s="382">
        <v>0.04</v>
      </c>
      <c r="K104" s="246">
        <f t="shared" si="5"/>
        <v>0.05</v>
      </c>
    </row>
    <row r="105" spans="1:11" x14ac:dyDescent="0.25">
      <c r="A105" s="465" t="s">
        <v>477</v>
      </c>
      <c r="B105" s="462">
        <v>528</v>
      </c>
      <c r="C105" s="460" t="s">
        <v>474</v>
      </c>
      <c r="D105" s="261"/>
      <c r="E105" s="454" t="s">
        <v>192</v>
      </c>
      <c r="F105" s="428"/>
      <c r="G105" s="320"/>
      <c r="H105" s="318" t="s">
        <v>192</v>
      </c>
      <c r="I105" s="383">
        <v>0.18</v>
      </c>
      <c r="J105" s="382">
        <v>0</v>
      </c>
      <c r="K105" s="246">
        <f t="shared" si="5"/>
        <v>0.18</v>
      </c>
    </row>
    <row r="106" spans="1:11" x14ac:dyDescent="0.25">
      <c r="A106" s="465" t="s">
        <v>12</v>
      </c>
      <c r="B106" s="462" t="s">
        <v>478</v>
      </c>
      <c r="C106" s="261" t="s">
        <v>13</v>
      </c>
      <c r="D106" s="261">
        <v>2000</v>
      </c>
      <c r="E106" s="454" t="s">
        <v>87</v>
      </c>
      <c r="F106" s="319" t="s">
        <v>15</v>
      </c>
      <c r="G106" s="320">
        <v>2000</v>
      </c>
      <c r="H106" s="318" t="s">
        <v>87</v>
      </c>
      <c r="I106" s="383">
        <v>0.03</v>
      </c>
      <c r="J106" s="382">
        <v>0.05</v>
      </c>
      <c r="K106" s="246">
        <f t="shared" si="5"/>
        <v>0.08</v>
      </c>
    </row>
    <row r="107" spans="1:11" x14ac:dyDescent="0.25">
      <c r="A107" s="465" t="s">
        <v>12</v>
      </c>
      <c r="B107" s="462" t="s">
        <v>478</v>
      </c>
      <c r="C107" s="261" t="s">
        <v>209</v>
      </c>
      <c r="D107" s="261">
        <v>2000</v>
      </c>
      <c r="E107" s="454" t="s">
        <v>294</v>
      </c>
      <c r="F107" s="319" t="s">
        <v>73</v>
      </c>
      <c r="G107" s="320">
        <v>2000</v>
      </c>
      <c r="H107" s="318" t="s">
        <v>294</v>
      </c>
      <c r="I107" s="383">
        <v>0.04</v>
      </c>
      <c r="J107" s="382">
        <v>0.01</v>
      </c>
      <c r="K107" s="246">
        <f t="shared" si="5"/>
        <v>0.05</v>
      </c>
    </row>
    <row r="108" spans="1:11" ht="15.75" thickBot="1" x14ac:dyDescent="0.3">
      <c r="A108" s="466" t="s">
        <v>108</v>
      </c>
      <c r="B108" s="463">
        <v>1402</v>
      </c>
      <c r="C108" s="253" t="s">
        <v>13</v>
      </c>
      <c r="D108" s="253">
        <v>1000</v>
      </c>
      <c r="E108" s="455" t="s">
        <v>27</v>
      </c>
      <c r="F108" s="373" t="s">
        <v>15</v>
      </c>
      <c r="G108" s="374">
        <v>1000</v>
      </c>
      <c r="H108" s="381" t="s">
        <v>27</v>
      </c>
      <c r="I108" s="380">
        <v>0</v>
      </c>
      <c r="J108" s="379">
        <v>0</v>
      </c>
      <c r="K108" s="246">
        <f t="shared" si="5"/>
        <v>0</v>
      </c>
    </row>
    <row r="109" spans="1:11" ht="15.75" thickBot="1" x14ac:dyDescent="0.3">
      <c r="A109" s="513" t="s">
        <v>482</v>
      </c>
      <c r="B109" s="513"/>
      <c r="C109" s="513"/>
      <c r="D109" s="513"/>
      <c r="E109" s="513"/>
      <c r="F109" s="513"/>
      <c r="G109" s="513"/>
      <c r="H109" s="513"/>
      <c r="I109" s="513"/>
      <c r="J109" s="513"/>
      <c r="K109" s="513"/>
    </row>
    <row r="110" spans="1:11" x14ac:dyDescent="0.25">
      <c r="A110" s="378" t="s">
        <v>12</v>
      </c>
      <c r="B110" s="457">
        <v>47001</v>
      </c>
      <c r="C110" s="456" t="s">
        <v>13</v>
      </c>
      <c r="D110" s="470">
        <v>2500</v>
      </c>
      <c r="E110" s="376" t="s">
        <v>31</v>
      </c>
      <c r="F110" s="376" t="s">
        <v>15</v>
      </c>
      <c r="G110" s="377">
        <v>2500</v>
      </c>
      <c r="H110" s="484" t="s">
        <v>31</v>
      </c>
      <c r="I110" s="386">
        <v>0.4</v>
      </c>
      <c r="J110" s="385">
        <v>0.37</v>
      </c>
      <c r="K110" s="246">
        <f>I110+J110</f>
        <v>0.77</v>
      </c>
    </row>
    <row r="111" spans="1:11" x14ac:dyDescent="0.25">
      <c r="A111" s="322" t="s">
        <v>108</v>
      </c>
      <c r="B111" s="458">
        <v>47002</v>
      </c>
      <c r="C111" s="261" t="s">
        <v>13</v>
      </c>
      <c r="D111" s="471">
        <v>2500</v>
      </c>
      <c r="E111" s="319" t="s">
        <v>31</v>
      </c>
      <c r="F111" s="319" t="s">
        <v>15</v>
      </c>
      <c r="G111" s="320">
        <v>2500</v>
      </c>
      <c r="H111" s="318" t="s">
        <v>31</v>
      </c>
      <c r="I111" s="383">
        <v>0.18</v>
      </c>
      <c r="J111" s="382">
        <v>0.21</v>
      </c>
      <c r="K111" s="246">
        <f>I111+J111</f>
        <v>0.39</v>
      </c>
    </row>
    <row r="112" spans="1:11" x14ac:dyDescent="0.25">
      <c r="A112" s="322" t="s">
        <v>108</v>
      </c>
      <c r="B112" s="458">
        <v>47003</v>
      </c>
      <c r="C112" s="261" t="s">
        <v>13</v>
      </c>
      <c r="D112" s="471">
        <v>2500</v>
      </c>
      <c r="E112" s="319" t="s">
        <v>31</v>
      </c>
      <c r="F112" s="319" t="s">
        <v>15</v>
      </c>
      <c r="G112" s="320">
        <v>2500</v>
      </c>
      <c r="H112" s="318" t="s">
        <v>31</v>
      </c>
      <c r="I112" s="383">
        <v>0.09</v>
      </c>
      <c r="J112" s="382">
        <v>0.19</v>
      </c>
      <c r="K112" s="246">
        <f>I112+J112</f>
        <v>0.28000000000000003</v>
      </c>
    </row>
    <row r="113" spans="1:11" x14ac:dyDescent="0.25">
      <c r="A113" s="322" t="s">
        <v>108</v>
      </c>
      <c r="B113" s="458">
        <v>47004</v>
      </c>
      <c r="C113" s="261" t="s">
        <v>13</v>
      </c>
      <c r="D113" s="471">
        <v>2500</v>
      </c>
      <c r="E113" s="319" t="s">
        <v>31</v>
      </c>
      <c r="F113" s="319" t="s">
        <v>15</v>
      </c>
      <c r="G113" s="320">
        <v>2500</v>
      </c>
      <c r="H113" s="318" t="s">
        <v>31</v>
      </c>
      <c r="I113" s="383">
        <v>2.9000000000000001E-2</v>
      </c>
      <c r="J113" s="382">
        <v>0.24</v>
      </c>
      <c r="K113" s="246">
        <f>I113+J113</f>
        <v>0.26900000000000002</v>
      </c>
    </row>
    <row r="114" spans="1:11" ht="15.75" thickBot="1" x14ac:dyDescent="0.3">
      <c r="A114" s="375" t="s">
        <v>108</v>
      </c>
      <c r="B114" s="459">
        <v>47005</v>
      </c>
      <c r="C114" s="253" t="s">
        <v>13</v>
      </c>
      <c r="D114" s="472">
        <v>2500</v>
      </c>
      <c r="E114" s="373" t="s">
        <v>31</v>
      </c>
      <c r="F114" s="373" t="s">
        <v>15</v>
      </c>
      <c r="G114" s="374">
        <v>2500</v>
      </c>
      <c r="H114" s="381" t="s">
        <v>31</v>
      </c>
      <c r="I114" s="380">
        <v>0.23</v>
      </c>
      <c r="J114" s="379">
        <v>0.11</v>
      </c>
      <c r="K114" s="246">
        <f>I114+J114</f>
        <v>0.34</v>
      </c>
    </row>
    <row r="115" spans="1:11" ht="15" customHeight="1" thickBot="1" x14ac:dyDescent="0.3">
      <c r="A115" s="512" t="s">
        <v>746</v>
      </c>
      <c r="B115" s="512"/>
      <c r="C115" s="512"/>
      <c r="D115" s="512"/>
      <c r="E115" s="512"/>
      <c r="F115" s="512"/>
      <c r="G115" s="512"/>
      <c r="H115" s="512"/>
      <c r="I115" s="512"/>
      <c r="J115" s="512"/>
      <c r="K115" s="512"/>
    </row>
    <row r="116" spans="1:11" ht="15.75" thickBot="1" x14ac:dyDescent="0.3">
      <c r="A116" s="351" t="s">
        <v>12</v>
      </c>
      <c r="B116" s="473">
        <v>43001</v>
      </c>
      <c r="C116" s="282" t="s">
        <v>474</v>
      </c>
      <c r="D116" s="474">
        <v>1600</v>
      </c>
      <c r="E116" s="347" t="s">
        <v>197</v>
      </c>
      <c r="F116" s="349" t="s">
        <v>15</v>
      </c>
      <c r="G116" s="348">
        <v>1600</v>
      </c>
      <c r="H116" s="481" t="s">
        <v>197</v>
      </c>
      <c r="I116" s="483">
        <v>0.05</v>
      </c>
      <c r="J116" s="482">
        <v>0.05</v>
      </c>
      <c r="K116" s="246">
        <f>I116+J116</f>
        <v>0.1</v>
      </c>
    </row>
    <row r="117" spans="1:11" ht="15" customHeight="1" thickBot="1" x14ac:dyDescent="0.3">
      <c r="A117" s="512" t="s">
        <v>745</v>
      </c>
      <c r="B117" s="512"/>
      <c r="C117" s="512"/>
      <c r="D117" s="512"/>
      <c r="E117" s="512"/>
      <c r="F117" s="512"/>
      <c r="G117" s="512"/>
      <c r="H117" s="512"/>
      <c r="I117" s="512"/>
      <c r="J117" s="512"/>
      <c r="K117" s="512"/>
    </row>
    <row r="118" spans="1:11" ht="15.75" thickBot="1" x14ac:dyDescent="0.3">
      <c r="A118" s="281" t="s">
        <v>473</v>
      </c>
      <c r="B118" s="490">
        <v>630</v>
      </c>
      <c r="C118" s="474" t="s">
        <v>474</v>
      </c>
      <c r="D118" s="348"/>
      <c r="E118" s="347" t="s">
        <v>177</v>
      </c>
      <c r="F118" s="488"/>
      <c r="G118" s="489"/>
      <c r="H118" s="284" t="s">
        <v>177</v>
      </c>
      <c r="I118" s="483">
        <v>0.1</v>
      </c>
      <c r="J118" s="482">
        <v>0</v>
      </c>
      <c r="K118" s="246">
        <f>I118+J118</f>
        <v>0.1</v>
      </c>
    </row>
    <row r="119" spans="1:11" ht="15.75" thickBot="1" x14ac:dyDescent="0.3">
      <c r="A119" s="508" t="s">
        <v>744</v>
      </c>
      <c r="B119" s="508"/>
      <c r="C119" s="508"/>
      <c r="D119" s="508"/>
      <c r="E119" s="508"/>
      <c r="F119" s="508"/>
      <c r="G119" s="508"/>
      <c r="H119" s="508"/>
      <c r="I119" s="508"/>
      <c r="J119" s="508"/>
      <c r="K119" s="508"/>
    </row>
    <row r="120" spans="1:11" x14ac:dyDescent="0.25">
      <c r="A120" s="369" t="s">
        <v>473</v>
      </c>
      <c r="B120" s="407">
        <v>1</v>
      </c>
      <c r="C120" s="485" t="s">
        <v>474</v>
      </c>
      <c r="D120" s="424"/>
      <c r="E120" s="328" t="s">
        <v>46</v>
      </c>
      <c r="F120" s="475"/>
      <c r="G120" s="397"/>
      <c r="H120" s="326" t="s">
        <v>46</v>
      </c>
      <c r="I120" s="393">
        <v>0.17</v>
      </c>
      <c r="J120" s="392">
        <v>0</v>
      </c>
      <c r="K120" s="246">
        <f>I120+J120</f>
        <v>0.17</v>
      </c>
    </row>
    <row r="121" spans="1:11" ht="15.75" thickBot="1" x14ac:dyDescent="0.3">
      <c r="A121" s="367" t="s">
        <v>473</v>
      </c>
      <c r="B121" s="404">
        <v>2</v>
      </c>
      <c r="C121" s="486" t="s">
        <v>474</v>
      </c>
      <c r="D121" s="426"/>
      <c r="E121" s="302" t="s">
        <v>208</v>
      </c>
      <c r="F121" s="476"/>
      <c r="G121" s="250"/>
      <c r="H121" s="249" t="s">
        <v>208</v>
      </c>
      <c r="I121" s="389">
        <v>0</v>
      </c>
      <c r="J121" s="388">
        <v>0</v>
      </c>
      <c r="K121" s="246">
        <f>I121+J121</f>
        <v>0</v>
      </c>
    </row>
    <row r="122" spans="1:11" ht="15" customHeight="1" thickBot="1" x14ac:dyDescent="0.3">
      <c r="A122" s="512" t="s">
        <v>743</v>
      </c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</row>
    <row r="123" spans="1:11" ht="15.75" thickBot="1" x14ac:dyDescent="0.3">
      <c r="A123" s="351" t="s">
        <v>12</v>
      </c>
      <c r="B123" s="372">
        <v>129</v>
      </c>
      <c r="C123" s="366" t="s">
        <v>13</v>
      </c>
      <c r="D123" s="348">
        <v>1250</v>
      </c>
      <c r="E123" s="347" t="s">
        <v>20</v>
      </c>
      <c r="F123" s="347" t="s">
        <v>480</v>
      </c>
      <c r="G123" s="348">
        <v>1250</v>
      </c>
      <c r="H123" s="481" t="s">
        <v>20</v>
      </c>
      <c r="I123" s="483">
        <v>0.21</v>
      </c>
      <c r="J123" s="482">
        <v>0.22</v>
      </c>
      <c r="K123" s="246">
        <f>I123+J123</f>
        <v>0.43</v>
      </c>
    </row>
    <row r="124" spans="1:11" ht="15.75" thickBot="1" x14ac:dyDescent="0.3">
      <c r="A124" s="371" t="s">
        <v>742</v>
      </c>
      <c r="B124" s="371"/>
      <c r="C124" s="371"/>
      <c r="D124" s="371"/>
      <c r="E124" s="371"/>
      <c r="F124" s="371"/>
      <c r="G124" s="371"/>
      <c r="H124" s="371"/>
      <c r="I124" s="371"/>
      <c r="J124" s="370"/>
      <c r="K124" s="246"/>
    </row>
    <row r="125" spans="1:11" x14ac:dyDescent="0.25">
      <c r="A125" s="369" t="s">
        <v>12</v>
      </c>
      <c r="B125" s="407">
        <v>130</v>
      </c>
      <c r="C125" s="327" t="s">
        <v>13</v>
      </c>
      <c r="D125" s="424">
        <v>1000</v>
      </c>
      <c r="E125" s="329" t="s">
        <v>741</v>
      </c>
      <c r="F125" s="329" t="s">
        <v>15</v>
      </c>
      <c r="G125" s="360">
        <v>1000</v>
      </c>
      <c r="H125" s="328" t="s">
        <v>741</v>
      </c>
      <c r="I125" s="393">
        <v>0.08</v>
      </c>
      <c r="J125" s="392">
        <v>0.12</v>
      </c>
      <c r="K125" s="246">
        <f>I125+J125</f>
        <v>0.2</v>
      </c>
    </row>
    <row r="126" spans="1:11" x14ac:dyDescent="0.25">
      <c r="A126" s="368" t="s">
        <v>19</v>
      </c>
      <c r="B126" s="423">
        <v>131</v>
      </c>
      <c r="C126" s="305" t="s">
        <v>13</v>
      </c>
      <c r="D126" s="425">
        <v>1000</v>
      </c>
      <c r="E126" s="307" t="s">
        <v>255</v>
      </c>
      <c r="F126" s="307" t="s">
        <v>15</v>
      </c>
      <c r="G126" s="308">
        <v>1000</v>
      </c>
      <c r="H126" s="306" t="s">
        <v>255</v>
      </c>
      <c r="I126" s="391">
        <v>0.14000000000000001</v>
      </c>
      <c r="J126" s="390">
        <v>0.14000000000000001</v>
      </c>
      <c r="K126" s="246">
        <f>I126+J126</f>
        <v>0.28000000000000003</v>
      </c>
    </row>
    <row r="127" spans="1:11" x14ac:dyDescent="0.25">
      <c r="A127" s="368" t="s">
        <v>19</v>
      </c>
      <c r="B127" s="423">
        <v>19934</v>
      </c>
      <c r="C127" s="305" t="s">
        <v>13</v>
      </c>
      <c r="D127" s="425">
        <v>1000</v>
      </c>
      <c r="E127" s="307" t="s">
        <v>31</v>
      </c>
      <c r="F127" s="307" t="s">
        <v>15</v>
      </c>
      <c r="G127" s="308">
        <v>1000</v>
      </c>
      <c r="H127" s="306" t="s">
        <v>31</v>
      </c>
      <c r="I127" s="391">
        <v>0.11</v>
      </c>
      <c r="J127" s="390">
        <v>0.15</v>
      </c>
      <c r="K127" s="246">
        <f>I127+J127</f>
        <v>0.26</v>
      </c>
    </row>
    <row r="128" spans="1:11" ht="15.75" thickBot="1" x14ac:dyDescent="0.3">
      <c r="A128" s="367" t="s">
        <v>19</v>
      </c>
      <c r="B128" s="404">
        <v>19945</v>
      </c>
      <c r="C128" s="301" t="s">
        <v>13</v>
      </c>
      <c r="D128" s="426">
        <v>1250</v>
      </c>
      <c r="E128" s="303" t="s">
        <v>90</v>
      </c>
      <c r="F128" s="303" t="s">
        <v>15</v>
      </c>
      <c r="G128" s="304">
        <v>1250</v>
      </c>
      <c r="H128" s="302" t="s">
        <v>90</v>
      </c>
      <c r="I128" s="389">
        <v>0.15</v>
      </c>
      <c r="J128" s="388">
        <v>0.71</v>
      </c>
      <c r="K128" s="246">
        <f>I128+J128</f>
        <v>0.86</v>
      </c>
    </row>
    <row r="129" spans="1:11" ht="15.75" thickBot="1" x14ac:dyDescent="0.3">
      <c r="A129" s="508" t="s">
        <v>481</v>
      </c>
      <c r="B129" s="508"/>
      <c r="C129" s="508"/>
      <c r="D129" s="508"/>
      <c r="E129" s="508"/>
      <c r="F129" s="508"/>
      <c r="G129" s="508"/>
      <c r="H129" s="508"/>
      <c r="I129" s="508"/>
      <c r="J129" s="508"/>
      <c r="K129" s="508"/>
    </row>
    <row r="130" spans="1:11" ht="15.75" thickBot="1" x14ac:dyDescent="0.3">
      <c r="A130" s="353" t="s">
        <v>291</v>
      </c>
      <c r="B130" s="352">
        <v>1</v>
      </c>
      <c r="C130" s="348" t="s">
        <v>13</v>
      </c>
      <c r="D130" s="348">
        <v>1000</v>
      </c>
      <c r="E130" s="347" t="s">
        <v>85</v>
      </c>
      <c r="F130" s="347" t="s">
        <v>15</v>
      </c>
      <c r="G130" s="348">
        <v>1000</v>
      </c>
      <c r="H130" s="347" t="s">
        <v>85</v>
      </c>
      <c r="I130" s="346">
        <v>0.39</v>
      </c>
      <c r="J130" s="345">
        <v>0</v>
      </c>
      <c r="K130" s="246">
        <f>I130+J130</f>
        <v>0.39</v>
      </c>
    </row>
    <row r="131" spans="1:11" ht="15.75" thickBot="1" x14ac:dyDescent="0.3">
      <c r="A131" s="508" t="s">
        <v>740</v>
      </c>
      <c r="B131" s="508"/>
      <c r="C131" s="508"/>
      <c r="D131" s="508"/>
      <c r="E131" s="508"/>
      <c r="F131" s="508"/>
      <c r="G131" s="508"/>
      <c r="H131" s="508"/>
      <c r="I131" s="508"/>
      <c r="J131" s="508"/>
      <c r="K131" s="508"/>
    </row>
    <row r="132" spans="1:11" x14ac:dyDescent="0.25">
      <c r="A132" s="362" t="s">
        <v>19</v>
      </c>
      <c r="B132" s="361">
        <v>1</v>
      </c>
      <c r="C132" s="467" t="s">
        <v>13</v>
      </c>
      <c r="D132" s="327">
        <v>2000</v>
      </c>
      <c r="E132" s="405" t="s">
        <v>85</v>
      </c>
      <c r="F132" s="328" t="s">
        <v>15</v>
      </c>
      <c r="G132" s="327">
        <v>2000</v>
      </c>
      <c r="H132" s="417" t="s">
        <v>85</v>
      </c>
      <c r="I132" s="393">
        <v>0.13</v>
      </c>
      <c r="J132" s="392">
        <v>0.4</v>
      </c>
      <c r="K132" s="246">
        <f>I132+J132</f>
        <v>0.53</v>
      </c>
    </row>
    <row r="133" spans="1:11" x14ac:dyDescent="0.25">
      <c r="A133" s="364" t="s">
        <v>19</v>
      </c>
      <c r="B133" s="365">
        <v>2</v>
      </c>
      <c r="C133" s="469" t="s">
        <v>13</v>
      </c>
      <c r="D133" s="305">
        <v>2000</v>
      </c>
      <c r="E133" s="427" t="s">
        <v>85</v>
      </c>
      <c r="F133" s="306" t="s">
        <v>15</v>
      </c>
      <c r="G133" s="305">
        <v>2000</v>
      </c>
      <c r="H133" s="260" t="s">
        <v>85</v>
      </c>
      <c r="I133" s="391">
        <v>0.18</v>
      </c>
      <c r="J133" s="390">
        <v>0.27</v>
      </c>
      <c r="K133" s="246">
        <f>I133+J133</f>
        <v>0.45</v>
      </c>
    </row>
    <row r="134" spans="1:11" x14ac:dyDescent="0.25">
      <c r="A134" s="364" t="s">
        <v>19</v>
      </c>
      <c r="B134" s="363">
        <v>3</v>
      </c>
      <c r="C134" s="469" t="s">
        <v>13</v>
      </c>
      <c r="D134" s="305">
        <v>2500</v>
      </c>
      <c r="E134" s="427" t="s">
        <v>85</v>
      </c>
      <c r="F134" s="306" t="s">
        <v>15</v>
      </c>
      <c r="G134" s="305">
        <v>2500</v>
      </c>
      <c r="H134" s="260" t="s">
        <v>85</v>
      </c>
      <c r="I134" s="391">
        <v>0.26</v>
      </c>
      <c r="J134" s="390">
        <v>0.14000000000000001</v>
      </c>
      <c r="K134" s="246">
        <f>I134+J134</f>
        <v>0.4</v>
      </c>
    </row>
    <row r="135" spans="1:11" ht="15.75" thickBot="1" x14ac:dyDescent="0.3">
      <c r="A135" s="357" t="s">
        <v>19</v>
      </c>
      <c r="B135" s="356">
        <v>4</v>
      </c>
      <c r="C135" s="468" t="s">
        <v>13</v>
      </c>
      <c r="D135" s="301">
        <v>2000</v>
      </c>
      <c r="E135" s="402" t="s">
        <v>85</v>
      </c>
      <c r="F135" s="302" t="s">
        <v>15</v>
      </c>
      <c r="G135" s="301">
        <v>2000</v>
      </c>
      <c r="H135" s="252" t="s">
        <v>85</v>
      </c>
      <c r="I135" s="389">
        <v>0.32</v>
      </c>
      <c r="J135" s="388">
        <v>0.23</v>
      </c>
      <c r="K135" s="246">
        <f>I135+J135</f>
        <v>0.55000000000000004</v>
      </c>
    </row>
    <row r="136" spans="1:11" ht="15" customHeight="1" thickBot="1" x14ac:dyDescent="0.3">
      <c r="A136" s="509" t="s">
        <v>739</v>
      </c>
      <c r="B136" s="509"/>
      <c r="C136" s="509"/>
      <c r="D136" s="509"/>
      <c r="E136" s="509"/>
      <c r="F136" s="509"/>
      <c r="G136" s="509"/>
      <c r="H136" s="509"/>
      <c r="I136" s="509"/>
      <c r="J136" s="509"/>
      <c r="K136" s="509"/>
    </row>
    <row r="137" spans="1:11" x14ac:dyDescent="0.25">
      <c r="A137" s="362" t="s">
        <v>19</v>
      </c>
      <c r="B137" s="361">
        <v>1</v>
      </c>
      <c r="C137" s="467" t="s">
        <v>13</v>
      </c>
      <c r="D137" s="327">
        <v>1600</v>
      </c>
      <c r="E137" s="417" t="s">
        <v>51</v>
      </c>
      <c r="F137" s="326" t="s">
        <v>15</v>
      </c>
      <c r="G137" s="327">
        <v>1600</v>
      </c>
      <c r="H137" s="417" t="s">
        <v>51</v>
      </c>
      <c r="I137" s="393">
        <v>0</v>
      </c>
      <c r="J137" s="392">
        <v>0</v>
      </c>
      <c r="K137" s="246">
        <f>I137+J137</f>
        <v>0</v>
      </c>
    </row>
    <row r="138" spans="1:11" x14ac:dyDescent="0.25">
      <c r="A138" s="364" t="s">
        <v>19</v>
      </c>
      <c r="B138" s="365">
        <v>2</v>
      </c>
      <c r="C138" s="469" t="s">
        <v>13</v>
      </c>
      <c r="D138" s="305">
        <v>2000</v>
      </c>
      <c r="E138" s="260" t="s">
        <v>51</v>
      </c>
      <c r="F138" s="257" t="s">
        <v>15</v>
      </c>
      <c r="G138" s="305">
        <v>2000</v>
      </c>
      <c r="H138" s="260" t="s">
        <v>51</v>
      </c>
      <c r="I138" s="391">
        <v>0</v>
      </c>
      <c r="J138" s="390">
        <v>0</v>
      </c>
      <c r="K138" s="246">
        <f>I138+J138</f>
        <v>0</v>
      </c>
    </row>
    <row r="139" spans="1:11" ht="15.75" thickBot="1" x14ac:dyDescent="0.3">
      <c r="A139" s="357" t="s">
        <v>19</v>
      </c>
      <c r="B139" s="356">
        <v>3</v>
      </c>
      <c r="C139" s="468" t="s">
        <v>13</v>
      </c>
      <c r="D139" s="301">
        <v>1600</v>
      </c>
      <c r="E139" s="252" t="s">
        <v>78</v>
      </c>
      <c r="F139" s="249" t="s">
        <v>15</v>
      </c>
      <c r="G139" s="301">
        <v>1600</v>
      </c>
      <c r="H139" s="252" t="s">
        <v>78</v>
      </c>
      <c r="I139" s="389">
        <v>0</v>
      </c>
      <c r="J139" s="388">
        <v>0</v>
      </c>
      <c r="K139" s="246">
        <f>I139+J139</f>
        <v>0</v>
      </c>
    </row>
    <row r="140" spans="1:11" ht="15.75" customHeight="1" thickBot="1" x14ac:dyDescent="0.3">
      <c r="A140" s="509" t="s">
        <v>483</v>
      </c>
      <c r="B140" s="509"/>
      <c r="C140" s="509"/>
      <c r="D140" s="509"/>
      <c r="E140" s="509"/>
      <c r="F140" s="509"/>
      <c r="G140" s="509"/>
      <c r="H140" s="509"/>
      <c r="I140" s="509"/>
      <c r="J140" s="509"/>
      <c r="K140" s="509"/>
    </row>
    <row r="141" spans="1:11" x14ac:dyDescent="0.25">
      <c r="A141" s="362" t="s">
        <v>484</v>
      </c>
      <c r="B141" s="477">
        <v>1</v>
      </c>
      <c r="C141" s="327" t="s">
        <v>13</v>
      </c>
      <c r="D141" s="327">
        <v>1600</v>
      </c>
      <c r="E141" s="326" t="s">
        <v>85</v>
      </c>
      <c r="F141" s="326" t="s">
        <v>15</v>
      </c>
      <c r="G141" s="327">
        <v>1600</v>
      </c>
      <c r="H141" s="417" t="s">
        <v>85</v>
      </c>
      <c r="I141" s="393">
        <v>0</v>
      </c>
      <c r="J141" s="392">
        <v>0</v>
      </c>
      <c r="K141" s="246">
        <f t="shared" ref="K141:K158" si="6">I141+J141</f>
        <v>0</v>
      </c>
    </row>
    <row r="142" spans="1:11" x14ac:dyDescent="0.25">
      <c r="A142" s="364" t="s">
        <v>484</v>
      </c>
      <c r="B142" s="478">
        <v>2</v>
      </c>
      <c r="C142" s="305" t="s">
        <v>13</v>
      </c>
      <c r="D142" s="305">
        <v>1000</v>
      </c>
      <c r="E142" s="257" t="s">
        <v>85</v>
      </c>
      <c r="F142" s="257" t="s">
        <v>15</v>
      </c>
      <c r="G142" s="305">
        <v>1000</v>
      </c>
      <c r="H142" s="260" t="s">
        <v>85</v>
      </c>
      <c r="I142" s="391">
        <v>0</v>
      </c>
      <c r="J142" s="390">
        <v>0</v>
      </c>
      <c r="K142" s="246">
        <f t="shared" si="6"/>
        <v>0</v>
      </c>
    </row>
    <row r="143" spans="1:11" x14ac:dyDescent="0.25">
      <c r="A143" s="364" t="s">
        <v>19</v>
      </c>
      <c r="B143" s="479">
        <v>5</v>
      </c>
      <c r="C143" s="305" t="s">
        <v>13</v>
      </c>
      <c r="D143" s="305">
        <v>630</v>
      </c>
      <c r="E143" s="257" t="s">
        <v>85</v>
      </c>
      <c r="F143" s="257" t="s">
        <v>15</v>
      </c>
      <c r="G143" s="305">
        <v>630</v>
      </c>
      <c r="H143" s="260" t="s">
        <v>85</v>
      </c>
      <c r="I143" s="391">
        <v>0</v>
      </c>
      <c r="J143" s="390">
        <v>0</v>
      </c>
      <c r="K143" s="246">
        <f t="shared" si="6"/>
        <v>0</v>
      </c>
    </row>
    <row r="144" spans="1:11" x14ac:dyDescent="0.25">
      <c r="A144" s="364" t="s">
        <v>291</v>
      </c>
      <c r="B144" s="479">
        <v>14</v>
      </c>
      <c r="C144" s="305" t="s">
        <v>13</v>
      </c>
      <c r="D144" s="305">
        <v>1600</v>
      </c>
      <c r="E144" s="257" t="s">
        <v>85</v>
      </c>
      <c r="F144" s="257" t="s">
        <v>15</v>
      </c>
      <c r="G144" s="305">
        <v>1600</v>
      </c>
      <c r="H144" s="260" t="s">
        <v>85</v>
      </c>
      <c r="I144" s="391">
        <v>0</v>
      </c>
      <c r="J144" s="390">
        <v>0</v>
      </c>
      <c r="K144" s="246">
        <f t="shared" si="6"/>
        <v>0</v>
      </c>
    </row>
    <row r="145" spans="1:11" x14ac:dyDescent="0.25">
      <c r="A145" s="364" t="s">
        <v>291</v>
      </c>
      <c r="B145" s="479">
        <v>15</v>
      </c>
      <c r="C145" s="305" t="s">
        <v>13</v>
      </c>
      <c r="D145" s="305">
        <v>2500</v>
      </c>
      <c r="E145" s="257" t="s">
        <v>85</v>
      </c>
      <c r="F145" s="257" t="s">
        <v>15</v>
      </c>
      <c r="G145" s="305">
        <v>2500</v>
      </c>
      <c r="H145" s="260" t="s">
        <v>85</v>
      </c>
      <c r="I145" s="391">
        <v>0</v>
      </c>
      <c r="J145" s="390">
        <v>0</v>
      </c>
      <c r="K145" s="246">
        <f t="shared" si="6"/>
        <v>0</v>
      </c>
    </row>
    <row r="146" spans="1:11" x14ac:dyDescent="0.25">
      <c r="A146" s="364" t="s">
        <v>291</v>
      </c>
      <c r="B146" s="479">
        <v>16</v>
      </c>
      <c r="C146" s="305" t="s">
        <v>13</v>
      </c>
      <c r="D146" s="305">
        <v>1000</v>
      </c>
      <c r="E146" s="257" t="s">
        <v>85</v>
      </c>
      <c r="F146" s="257" t="s">
        <v>15</v>
      </c>
      <c r="G146" s="305">
        <v>1000</v>
      </c>
      <c r="H146" s="260" t="s">
        <v>85</v>
      </c>
      <c r="I146" s="391">
        <v>0</v>
      </c>
      <c r="J146" s="390">
        <v>0</v>
      </c>
      <c r="K146" s="246">
        <f t="shared" si="6"/>
        <v>0</v>
      </c>
    </row>
    <row r="147" spans="1:11" x14ac:dyDescent="0.25">
      <c r="A147" s="510" t="s">
        <v>291</v>
      </c>
      <c r="B147" s="511">
        <v>1</v>
      </c>
      <c r="C147" s="305" t="s">
        <v>13</v>
      </c>
      <c r="D147" s="305">
        <v>2500</v>
      </c>
      <c r="E147" s="257" t="s">
        <v>51</v>
      </c>
      <c r="F147" s="257" t="s">
        <v>15</v>
      </c>
      <c r="G147" s="305">
        <v>2500</v>
      </c>
      <c r="H147" s="260" t="s">
        <v>51</v>
      </c>
      <c r="I147" s="391">
        <v>0</v>
      </c>
      <c r="J147" s="390">
        <v>0</v>
      </c>
      <c r="K147" s="246">
        <f t="shared" si="6"/>
        <v>0</v>
      </c>
    </row>
    <row r="148" spans="1:11" x14ac:dyDescent="0.25">
      <c r="A148" s="510"/>
      <c r="B148" s="511"/>
      <c r="C148" s="305" t="s">
        <v>209</v>
      </c>
      <c r="D148" s="305">
        <v>1600</v>
      </c>
      <c r="E148" s="257" t="s">
        <v>219</v>
      </c>
      <c r="F148" s="257" t="s">
        <v>73</v>
      </c>
      <c r="G148" s="305">
        <v>1600</v>
      </c>
      <c r="H148" s="260" t="s">
        <v>219</v>
      </c>
      <c r="I148" s="391">
        <v>0</v>
      </c>
      <c r="J148" s="390">
        <v>0</v>
      </c>
      <c r="K148" s="246">
        <f t="shared" si="6"/>
        <v>0</v>
      </c>
    </row>
    <row r="149" spans="1:11" x14ac:dyDescent="0.25">
      <c r="A149" s="364" t="s">
        <v>291</v>
      </c>
      <c r="B149" s="479">
        <v>3</v>
      </c>
      <c r="C149" s="305" t="s">
        <v>13</v>
      </c>
      <c r="D149" s="305">
        <v>2500</v>
      </c>
      <c r="E149" s="257" t="s">
        <v>85</v>
      </c>
      <c r="F149" s="257" t="s">
        <v>15</v>
      </c>
      <c r="G149" s="305">
        <v>2500</v>
      </c>
      <c r="H149" s="260" t="s">
        <v>85</v>
      </c>
      <c r="I149" s="391">
        <v>0</v>
      </c>
      <c r="J149" s="390">
        <v>0</v>
      </c>
      <c r="K149" s="246">
        <f t="shared" si="6"/>
        <v>0</v>
      </c>
    </row>
    <row r="150" spans="1:11" x14ac:dyDescent="0.25">
      <c r="A150" s="364" t="s">
        <v>291</v>
      </c>
      <c r="B150" s="479">
        <v>4</v>
      </c>
      <c r="C150" s="305" t="s">
        <v>13</v>
      </c>
      <c r="D150" s="305">
        <v>1000</v>
      </c>
      <c r="E150" s="257" t="s">
        <v>85</v>
      </c>
      <c r="F150" s="257" t="s">
        <v>15</v>
      </c>
      <c r="G150" s="305">
        <v>1000</v>
      </c>
      <c r="H150" s="260" t="s">
        <v>85</v>
      </c>
      <c r="I150" s="391">
        <v>0</v>
      </c>
      <c r="J150" s="390">
        <v>0</v>
      </c>
      <c r="K150" s="246">
        <f t="shared" si="6"/>
        <v>0</v>
      </c>
    </row>
    <row r="151" spans="1:11" x14ac:dyDescent="0.25">
      <c r="A151" s="364" t="s">
        <v>291</v>
      </c>
      <c r="B151" s="478">
        <v>5</v>
      </c>
      <c r="C151" s="305" t="s">
        <v>13</v>
      </c>
      <c r="D151" s="305">
        <v>1600</v>
      </c>
      <c r="E151" s="257" t="s">
        <v>85</v>
      </c>
      <c r="F151" s="257" t="s">
        <v>15</v>
      </c>
      <c r="G151" s="305">
        <v>1600</v>
      </c>
      <c r="H151" s="260" t="s">
        <v>85</v>
      </c>
      <c r="I151" s="391">
        <v>0</v>
      </c>
      <c r="J151" s="390">
        <v>0</v>
      </c>
      <c r="K151" s="246">
        <f t="shared" si="6"/>
        <v>0</v>
      </c>
    </row>
    <row r="152" spans="1:11" x14ac:dyDescent="0.25">
      <c r="A152" s="364" t="s">
        <v>291</v>
      </c>
      <c r="B152" s="479">
        <v>6</v>
      </c>
      <c r="C152" s="305" t="s">
        <v>13</v>
      </c>
      <c r="D152" s="305">
        <v>1000</v>
      </c>
      <c r="E152" s="257" t="s">
        <v>85</v>
      </c>
      <c r="F152" s="257" t="s">
        <v>15</v>
      </c>
      <c r="G152" s="305">
        <v>1000</v>
      </c>
      <c r="H152" s="260" t="s">
        <v>85</v>
      </c>
      <c r="I152" s="391">
        <v>0</v>
      </c>
      <c r="J152" s="390">
        <v>0</v>
      </c>
      <c r="K152" s="246">
        <f t="shared" si="6"/>
        <v>0</v>
      </c>
    </row>
    <row r="153" spans="1:11" x14ac:dyDescent="0.25">
      <c r="A153" s="364" t="s">
        <v>291</v>
      </c>
      <c r="B153" s="479">
        <v>7</v>
      </c>
      <c r="C153" s="305" t="s">
        <v>13</v>
      </c>
      <c r="D153" s="305">
        <v>630</v>
      </c>
      <c r="E153" s="257" t="s">
        <v>85</v>
      </c>
      <c r="F153" s="257" t="s">
        <v>15</v>
      </c>
      <c r="G153" s="305">
        <v>630</v>
      </c>
      <c r="H153" s="260" t="s">
        <v>85</v>
      </c>
      <c r="I153" s="391">
        <v>0</v>
      </c>
      <c r="J153" s="390">
        <v>0</v>
      </c>
      <c r="K153" s="246">
        <f t="shared" si="6"/>
        <v>0</v>
      </c>
    </row>
    <row r="154" spans="1:11" x14ac:dyDescent="0.25">
      <c r="A154" s="364" t="s">
        <v>291</v>
      </c>
      <c r="B154" s="479">
        <v>8</v>
      </c>
      <c r="C154" s="305" t="s">
        <v>13</v>
      </c>
      <c r="D154" s="305">
        <v>1600</v>
      </c>
      <c r="E154" s="257" t="s">
        <v>85</v>
      </c>
      <c r="F154" s="257" t="s">
        <v>15</v>
      </c>
      <c r="G154" s="305">
        <v>1600</v>
      </c>
      <c r="H154" s="260" t="s">
        <v>85</v>
      </c>
      <c r="I154" s="391">
        <v>0</v>
      </c>
      <c r="J154" s="390">
        <v>0</v>
      </c>
      <c r="K154" s="246">
        <f t="shared" si="6"/>
        <v>0</v>
      </c>
    </row>
    <row r="155" spans="1:11" x14ac:dyDescent="0.25">
      <c r="A155" s="364" t="s">
        <v>291</v>
      </c>
      <c r="B155" s="479">
        <v>9</v>
      </c>
      <c r="C155" s="305" t="s">
        <v>13</v>
      </c>
      <c r="D155" s="305">
        <v>1000</v>
      </c>
      <c r="E155" s="257" t="s">
        <v>85</v>
      </c>
      <c r="F155" s="257" t="s">
        <v>15</v>
      </c>
      <c r="G155" s="305">
        <v>1000</v>
      </c>
      <c r="H155" s="260" t="s">
        <v>85</v>
      </c>
      <c r="I155" s="391">
        <v>0</v>
      </c>
      <c r="J155" s="390">
        <v>0</v>
      </c>
      <c r="K155" s="246">
        <f t="shared" si="6"/>
        <v>0</v>
      </c>
    </row>
    <row r="156" spans="1:11" x14ac:dyDescent="0.25">
      <c r="A156" s="364" t="s">
        <v>291</v>
      </c>
      <c r="B156" s="479">
        <v>10</v>
      </c>
      <c r="C156" s="305" t="s">
        <v>13</v>
      </c>
      <c r="D156" s="305">
        <v>1250</v>
      </c>
      <c r="E156" s="257" t="s">
        <v>51</v>
      </c>
      <c r="F156" s="257" t="s">
        <v>15</v>
      </c>
      <c r="G156" s="305">
        <v>1250</v>
      </c>
      <c r="H156" s="260" t="s">
        <v>51</v>
      </c>
      <c r="I156" s="391">
        <v>0</v>
      </c>
      <c r="J156" s="390">
        <v>0</v>
      </c>
      <c r="K156" s="246">
        <f t="shared" si="6"/>
        <v>0</v>
      </c>
    </row>
    <row r="157" spans="1:11" x14ac:dyDescent="0.25">
      <c r="A157" s="364" t="s">
        <v>291</v>
      </c>
      <c r="B157" s="479">
        <v>11</v>
      </c>
      <c r="C157" s="305" t="s">
        <v>13</v>
      </c>
      <c r="D157" s="305">
        <v>1600</v>
      </c>
      <c r="E157" s="257" t="s">
        <v>85</v>
      </c>
      <c r="F157" s="257" t="s">
        <v>15</v>
      </c>
      <c r="G157" s="305">
        <v>1600</v>
      </c>
      <c r="H157" s="260" t="s">
        <v>85</v>
      </c>
      <c r="I157" s="391">
        <v>0</v>
      </c>
      <c r="J157" s="390">
        <v>0</v>
      </c>
      <c r="K157" s="246">
        <f t="shared" si="6"/>
        <v>0</v>
      </c>
    </row>
    <row r="158" spans="1:11" ht="15.75" thickBot="1" x14ac:dyDescent="0.3">
      <c r="A158" s="357" t="s">
        <v>291</v>
      </c>
      <c r="B158" s="480">
        <v>12</v>
      </c>
      <c r="C158" s="301" t="s">
        <v>13</v>
      </c>
      <c r="D158" s="301">
        <v>1000</v>
      </c>
      <c r="E158" s="249" t="s">
        <v>85</v>
      </c>
      <c r="F158" s="249" t="s">
        <v>15</v>
      </c>
      <c r="G158" s="301">
        <v>1000</v>
      </c>
      <c r="H158" s="252" t="s">
        <v>85</v>
      </c>
      <c r="I158" s="389">
        <v>0</v>
      </c>
      <c r="J158" s="388">
        <v>0</v>
      </c>
      <c r="K158" s="246">
        <f t="shared" si="6"/>
        <v>0</v>
      </c>
    </row>
    <row r="159" spans="1:11" ht="15.75" thickBot="1" x14ac:dyDescent="0.3">
      <c r="A159" s="508" t="s">
        <v>485</v>
      </c>
      <c r="B159" s="508"/>
      <c r="C159" s="508"/>
      <c r="D159" s="508"/>
      <c r="E159" s="508"/>
      <c r="F159" s="508"/>
      <c r="G159" s="508"/>
      <c r="H159" s="508"/>
      <c r="I159" s="508"/>
      <c r="J159" s="508"/>
      <c r="K159" s="508"/>
    </row>
    <row r="160" spans="1:11" x14ac:dyDescent="0.25">
      <c r="A160" s="362" t="s">
        <v>484</v>
      </c>
      <c r="B160" s="361">
        <v>3</v>
      </c>
      <c r="C160" s="360" t="s">
        <v>13</v>
      </c>
      <c r="D160" s="467">
        <v>1000</v>
      </c>
      <c r="E160" s="326" t="s">
        <v>85</v>
      </c>
      <c r="F160" s="417" t="s">
        <v>15</v>
      </c>
      <c r="G160" s="327">
        <v>1000</v>
      </c>
      <c r="H160" s="417" t="s">
        <v>85</v>
      </c>
      <c r="I160" s="393">
        <v>0</v>
      </c>
      <c r="J160" s="392">
        <v>0</v>
      </c>
      <c r="K160" s="246">
        <f>I160+J160</f>
        <v>0</v>
      </c>
    </row>
    <row r="161" spans="1:11" x14ac:dyDescent="0.25">
      <c r="A161" s="364" t="s">
        <v>484</v>
      </c>
      <c r="B161" s="365">
        <v>4</v>
      </c>
      <c r="C161" s="308" t="s">
        <v>13</v>
      </c>
      <c r="D161" s="469">
        <v>1000</v>
      </c>
      <c r="E161" s="257" t="s">
        <v>85</v>
      </c>
      <c r="F161" s="260" t="s">
        <v>15</v>
      </c>
      <c r="G161" s="305">
        <v>1000</v>
      </c>
      <c r="H161" s="260" t="s">
        <v>85</v>
      </c>
      <c r="I161" s="391">
        <v>0</v>
      </c>
      <c r="J161" s="390">
        <v>0</v>
      </c>
      <c r="K161" s="246">
        <f>I161+J161</f>
        <v>0</v>
      </c>
    </row>
    <row r="162" spans="1:11" x14ac:dyDescent="0.25">
      <c r="A162" s="364" t="s">
        <v>484</v>
      </c>
      <c r="B162" s="363">
        <v>5</v>
      </c>
      <c r="C162" s="308" t="s">
        <v>13</v>
      </c>
      <c r="D162" s="469">
        <v>1000</v>
      </c>
      <c r="E162" s="257" t="s">
        <v>85</v>
      </c>
      <c r="F162" s="260" t="s">
        <v>15</v>
      </c>
      <c r="G162" s="305">
        <v>1000</v>
      </c>
      <c r="H162" s="260" t="s">
        <v>85</v>
      </c>
      <c r="I162" s="391">
        <v>0</v>
      </c>
      <c r="J162" s="390">
        <v>0</v>
      </c>
      <c r="K162" s="246">
        <f>I162+J162</f>
        <v>0</v>
      </c>
    </row>
    <row r="163" spans="1:11" x14ac:dyDescent="0.25">
      <c r="A163" s="364" t="s">
        <v>484</v>
      </c>
      <c r="B163" s="363">
        <v>7</v>
      </c>
      <c r="C163" s="308" t="s">
        <v>13</v>
      </c>
      <c r="D163" s="469">
        <v>1000</v>
      </c>
      <c r="E163" s="257" t="s">
        <v>85</v>
      </c>
      <c r="F163" s="260" t="s">
        <v>15</v>
      </c>
      <c r="G163" s="305">
        <v>1000</v>
      </c>
      <c r="H163" s="260" t="s">
        <v>85</v>
      </c>
      <c r="I163" s="391">
        <v>0</v>
      </c>
      <c r="J163" s="390">
        <v>0</v>
      </c>
      <c r="K163" s="246">
        <f>I163+J163</f>
        <v>0</v>
      </c>
    </row>
    <row r="164" spans="1:11" ht="15.75" thickBot="1" x14ac:dyDescent="0.3">
      <c r="A164" s="357" t="s">
        <v>484</v>
      </c>
      <c r="B164" s="356">
        <v>12</v>
      </c>
      <c r="C164" s="304" t="s">
        <v>13</v>
      </c>
      <c r="D164" s="468">
        <v>1000</v>
      </c>
      <c r="E164" s="249" t="s">
        <v>85</v>
      </c>
      <c r="F164" s="252" t="s">
        <v>486</v>
      </c>
      <c r="G164" s="301">
        <v>1000</v>
      </c>
      <c r="H164" s="252" t="s">
        <v>85</v>
      </c>
      <c r="I164" s="389">
        <v>0</v>
      </c>
      <c r="J164" s="388">
        <v>0</v>
      </c>
      <c r="K164" s="246">
        <f>I164+J164</f>
        <v>0</v>
      </c>
    </row>
    <row r="165" spans="1:11" ht="15" customHeight="1" thickBot="1" x14ac:dyDescent="0.3">
      <c r="A165" s="509" t="s">
        <v>738</v>
      </c>
      <c r="B165" s="509"/>
      <c r="C165" s="509"/>
      <c r="D165" s="509"/>
      <c r="E165" s="509"/>
      <c r="F165" s="509"/>
      <c r="G165" s="509"/>
      <c r="H165" s="509"/>
      <c r="I165" s="509"/>
      <c r="J165" s="509"/>
      <c r="K165" s="509"/>
    </row>
    <row r="166" spans="1:11" x14ac:dyDescent="0.25">
      <c r="A166" s="362" t="s">
        <v>484</v>
      </c>
      <c r="B166" s="361">
        <v>3</v>
      </c>
      <c r="C166" s="360" t="s">
        <v>13</v>
      </c>
      <c r="D166" s="360">
        <v>1000</v>
      </c>
      <c r="E166" s="329" t="s">
        <v>85</v>
      </c>
      <c r="F166" s="329" t="s">
        <v>15</v>
      </c>
      <c r="G166" s="360">
        <v>1000</v>
      </c>
      <c r="H166" s="329" t="s">
        <v>85</v>
      </c>
      <c r="I166" s="359">
        <v>0</v>
      </c>
      <c r="J166" s="358">
        <v>0</v>
      </c>
      <c r="K166" s="246">
        <f>I166+J166</f>
        <v>0</v>
      </c>
    </row>
    <row r="167" spans="1:11" ht="15.75" thickBot="1" x14ac:dyDescent="0.3">
      <c r="A167" s="357" t="s">
        <v>484</v>
      </c>
      <c r="B167" s="356">
        <v>4</v>
      </c>
      <c r="C167" s="304" t="s">
        <v>13</v>
      </c>
      <c r="D167" s="304">
        <v>1600</v>
      </c>
      <c r="E167" s="303" t="s">
        <v>85</v>
      </c>
      <c r="F167" s="303" t="s">
        <v>15</v>
      </c>
      <c r="G167" s="304">
        <v>1600</v>
      </c>
      <c r="H167" s="303" t="s">
        <v>85</v>
      </c>
      <c r="I167" s="355">
        <v>0</v>
      </c>
      <c r="J167" s="354">
        <v>0</v>
      </c>
      <c r="K167" s="246">
        <f>I167+J167</f>
        <v>0</v>
      </c>
    </row>
    <row r="168" spans="1:11" ht="15" customHeight="1" thickBot="1" x14ac:dyDescent="0.3">
      <c r="A168" s="509" t="s">
        <v>737</v>
      </c>
      <c r="B168" s="509"/>
      <c r="C168" s="509"/>
      <c r="D168" s="509"/>
      <c r="E168" s="509"/>
      <c r="F168" s="509"/>
      <c r="G168" s="509"/>
      <c r="H168" s="509"/>
      <c r="I168" s="509"/>
      <c r="J168" s="509"/>
      <c r="K168" s="509"/>
    </row>
    <row r="169" spans="1:11" ht="15.75" thickBot="1" x14ac:dyDescent="0.3">
      <c r="A169" s="353" t="s">
        <v>484</v>
      </c>
      <c r="B169" s="352">
        <v>5</v>
      </c>
      <c r="C169" s="348" t="s">
        <v>13</v>
      </c>
      <c r="D169" s="348">
        <v>1000</v>
      </c>
      <c r="E169" s="347" t="s">
        <v>51</v>
      </c>
      <c r="F169" s="347" t="s">
        <v>15</v>
      </c>
      <c r="G169" s="348">
        <v>1000</v>
      </c>
      <c r="H169" s="347" t="s">
        <v>51</v>
      </c>
      <c r="I169" s="346">
        <v>0</v>
      </c>
      <c r="J169" s="345">
        <v>0</v>
      </c>
      <c r="K169" s="246">
        <f>I169+J169</f>
        <v>0</v>
      </c>
    </row>
    <row r="170" spans="1:11" ht="15.75" thickBot="1" x14ac:dyDescent="0.3">
      <c r="A170" s="508" t="s">
        <v>736</v>
      </c>
      <c r="B170" s="508"/>
      <c r="C170" s="508"/>
      <c r="D170" s="508"/>
      <c r="E170" s="508"/>
      <c r="F170" s="508"/>
      <c r="G170" s="508"/>
      <c r="H170" s="508"/>
      <c r="I170" s="508"/>
      <c r="J170" s="508"/>
      <c r="K170" s="508"/>
    </row>
    <row r="171" spans="1:11" ht="15.75" thickBot="1" x14ac:dyDescent="0.3">
      <c r="A171" s="353" t="s">
        <v>484</v>
      </c>
      <c r="B171" s="352">
        <v>9</v>
      </c>
      <c r="C171" s="348" t="s">
        <v>13</v>
      </c>
      <c r="D171" s="348">
        <v>1000</v>
      </c>
      <c r="E171" s="347" t="s">
        <v>85</v>
      </c>
      <c r="F171" s="347" t="s">
        <v>15</v>
      </c>
      <c r="G171" s="348">
        <v>1000</v>
      </c>
      <c r="H171" s="347" t="s">
        <v>85</v>
      </c>
      <c r="I171" s="346">
        <v>0</v>
      </c>
      <c r="J171" s="345">
        <v>0</v>
      </c>
      <c r="K171" s="246">
        <f>I171+J171</f>
        <v>0</v>
      </c>
    </row>
    <row r="172" spans="1:11" ht="15.75" thickBot="1" x14ac:dyDescent="0.3">
      <c r="A172" s="508" t="s">
        <v>735</v>
      </c>
      <c r="B172" s="508"/>
      <c r="C172" s="508"/>
      <c r="D172" s="508"/>
      <c r="E172" s="508"/>
      <c r="F172" s="508"/>
      <c r="G172" s="508"/>
      <c r="H172" s="508"/>
      <c r="I172" s="508"/>
      <c r="J172" s="508"/>
      <c r="K172" s="508"/>
    </row>
    <row r="173" spans="1:11" ht="15.75" thickBot="1" x14ac:dyDescent="0.3">
      <c r="A173" s="353" t="s">
        <v>484</v>
      </c>
      <c r="B173" s="352">
        <v>13</v>
      </c>
      <c r="C173" s="348" t="s">
        <v>13</v>
      </c>
      <c r="D173" s="348">
        <v>1000</v>
      </c>
      <c r="E173" s="347" t="s">
        <v>85</v>
      </c>
      <c r="F173" s="347" t="s">
        <v>15</v>
      </c>
      <c r="G173" s="348">
        <v>1000</v>
      </c>
      <c r="H173" s="347" t="s">
        <v>85</v>
      </c>
      <c r="I173" s="346">
        <v>0</v>
      </c>
      <c r="J173" s="345">
        <v>0</v>
      </c>
      <c r="K173" s="246">
        <f>I173+J173</f>
        <v>0</v>
      </c>
    </row>
    <row r="174" spans="1:11" ht="15" customHeight="1" thickBot="1" x14ac:dyDescent="0.3">
      <c r="A174" s="509" t="s">
        <v>487</v>
      </c>
      <c r="B174" s="509"/>
      <c r="C174" s="509"/>
      <c r="D174" s="509"/>
      <c r="E174" s="509"/>
      <c r="F174" s="509"/>
      <c r="G174" s="509"/>
      <c r="H174" s="509"/>
      <c r="I174" s="509"/>
      <c r="J174" s="509"/>
      <c r="K174" s="509"/>
    </row>
    <row r="175" spans="1:11" ht="15.75" thickBot="1" x14ac:dyDescent="0.3">
      <c r="A175" s="351" t="s">
        <v>19</v>
      </c>
      <c r="B175" s="350">
        <v>12164</v>
      </c>
      <c r="C175" s="348" t="s">
        <v>15</v>
      </c>
      <c r="D175" s="348">
        <v>1000</v>
      </c>
      <c r="E175" s="347" t="s">
        <v>169</v>
      </c>
      <c r="F175" s="347" t="s">
        <v>73</v>
      </c>
      <c r="G175" s="348">
        <v>1000</v>
      </c>
      <c r="H175" s="347" t="s">
        <v>169</v>
      </c>
      <c r="I175" s="346">
        <v>0.01</v>
      </c>
      <c r="J175" s="345">
        <v>0.16</v>
      </c>
      <c r="K175" s="246">
        <f>I175+J175</f>
        <v>0.17</v>
      </c>
    </row>
  </sheetData>
  <mergeCells count="38">
    <mergeCell ref="A1:A2"/>
    <mergeCell ref="B1:B2"/>
    <mergeCell ref="C1:E1"/>
    <mergeCell ref="F1:H1"/>
    <mergeCell ref="I1:J1"/>
    <mergeCell ref="A3:J3"/>
    <mergeCell ref="A14:J14"/>
    <mergeCell ref="A18:K18"/>
    <mergeCell ref="A21:K21"/>
    <mergeCell ref="A39:K39"/>
    <mergeCell ref="A48:K48"/>
    <mergeCell ref="A54:K54"/>
    <mergeCell ref="A57:K57"/>
    <mergeCell ref="A64:K64"/>
    <mergeCell ref="A67:K67"/>
    <mergeCell ref="A73:K73"/>
    <mergeCell ref="A77:K77"/>
    <mergeCell ref="A81:K81"/>
    <mergeCell ref="A91:K91"/>
    <mergeCell ref="A95:K95"/>
    <mergeCell ref="A97:K97"/>
    <mergeCell ref="A109:K109"/>
    <mergeCell ref="A115:K115"/>
    <mergeCell ref="A117:K117"/>
    <mergeCell ref="A119:K119"/>
    <mergeCell ref="A122:K122"/>
    <mergeCell ref="A129:K129"/>
    <mergeCell ref="A131:K131"/>
    <mergeCell ref="A136:K136"/>
    <mergeCell ref="A140:K140"/>
    <mergeCell ref="A172:K172"/>
    <mergeCell ref="A174:K174"/>
    <mergeCell ref="A147:A148"/>
    <mergeCell ref="B147:B148"/>
    <mergeCell ref="A159:K159"/>
    <mergeCell ref="A165:K165"/>
    <mergeCell ref="A168:K168"/>
    <mergeCell ref="A170:K1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opLeftCell="A112" workbookViewId="0">
      <selection activeCell="A14" sqref="A14"/>
    </sheetView>
  </sheetViews>
  <sheetFormatPr defaultRowHeight="15" x14ac:dyDescent="0.25"/>
  <cols>
    <col min="1" max="2" width="9.140625" style="245"/>
    <col min="3" max="3" width="11.7109375" style="245" customWidth="1"/>
    <col min="4" max="4" width="9.140625" style="245"/>
    <col min="5" max="5" width="7.85546875" style="245" bestFit="1" customWidth="1"/>
    <col min="6" max="6" width="12" style="245" bestFit="1" customWidth="1"/>
    <col min="7" max="16384" width="9.140625" style="245"/>
  </cols>
  <sheetData>
    <row r="1" spans="1:11" ht="15.75" thickBot="1" x14ac:dyDescent="0.3">
      <c r="A1" s="534" t="s">
        <v>2</v>
      </c>
      <c r="B1" s="339" t="s">
        <v>3</v>
      </c>
      <c r="C1" s="529" t="s">
        <v>4</v>
      </c>
      <c r="D1" s="530"/>
      <c r="E1" s="531"/>
      <c r="F1" s="536" t="s">
        <v>5</v>
      </c>
      <c r="G1" s="537"/>
      <c r="H1" s="538"/>
      <c r="I1" s="532" t="s">
        <v>1</v>
      </c>
      <c r="J1" s="533"/>
      <c r="K1" s="332"/>
    </row>
    <row r="2" spans="1:11" ht="26.25" thickBot="1" x14ac:dyDescent="0.3">
      <c r="A2" s="535"/>
      <c r="B2" s="338" t="s">
        <v>8</v>
      </c>
      <c r="C2" s="337" t="s">
        <v>9</v>
      </c>
      <c r="D2" s="126" t="s">
        <v>10</v>
      </c>
      <c r="E2" s="335" t="s">
        <v>11</v>
      </c>
      <c r="F2" s="336" t="s">
        <v>9</v>
      </c>
      <c r="G2" s="126" t="s">
        <v>10</v>
      </c>
      <c r="H2" s="335" t="s">
        <v>11</v>
      </c>
      <c r="I2" s="334" t="s">
        <v>6</v>
      </c>
      <c r="J2" s="333" t="s">
        <v>7</v>
      </c>
      <c r="K2" s="332"/>
    </row>
    <row r="3" spans="1:11" ht="15.75" thickBot="1" x14ac:dyDescent="0.3">
      <c r="A3" s="331" t="s">
        <v>781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</row>
    <row r="4" spans="1:11" x14ac:dyDescent="0.25">
      <c r="A4" s="429" t="s">
        <v>489</v>
      </c>
      <c r="B4" s="433">
        <v>16350</v>
      </c>
      <c r="C4" s="441" t="s">
        <v>13</v>
      </c>
      <c r="D4" s="446">
        <v>1600</v>
      </c>
      <c r="E4" s="326" t="s">
        <v>62</v>
      </c>
      <c r="F4" s="417" t="s">
        <v>15</v>
      </c>
      <c r="G4" s="327">
        <v>1600</v>
      </c>
      <c r="H4" s="326" t="s">
        <v>62</v>
      </c>
      <c r="I4" s="325">
        <v>0.05</v>
      </c>
      <c r="J4" s="324">
        <v>0.12</v>
      </c>
      <c r="K4" s="246">
        <f t="shared" ref="K4:K35" si="0">I4+J4</f>
        <v>0.16999999999999998</v>
      </c>
    </row>
    <row r="5" spans="1:11" x14ac:dyDescent="0.25">
      <c r="A5" s="430" t="s">
        <v>108</v>
      </c>
      <c r="B5" s="434">
        <v>16357</v>
      </c>
      <c r="C5" s="442" t="s">
        <v>13</v>
      </c>
      <c r="D5" s="447">
        <v>1600</v>
      </c>
      <c r="E5" s="257" t="s">
        <v>62</v>
      </c>
      <c r="F5" s="260" t="s">
        <v>15</v>
      </c>
      <c r="G5" s="305">
        <v>1600</v>
      </c>
      <c r="H5" s="257" t="s">
        <v>183</v>
      </c>
      <c r="I5" s="256">
        <v>0.06</v>
      </c>
      <c r="J5" s="255">
        <v>7.0000000000000007E-2</v>
      </c>
      <c r="K5" s="246">
        <f t="shared" si="0"/>
        <v>0.13</v>
      </c>
    </row>
    <row r="6" spans="1:11" x14ac:dyDescent="0.25">
      <c r="A6" s="430" t="s">
        <v>108</v>
      </c>
      <c r="B6" s="434">
        <v>16352</v>
      </c>
      <c r="C6" s="442" t="s">
        <v>13</v>
      </c>
      <c r="D6" s="305">
        <v>1250</v>
      </c>
      <c r="E6" s="257" t="s">
        <v>87</v>
      </c>
      <c r="F6" s="260" t="s">
        <v>15</v>
      </c>
      <c r="G6" s="305">
        <v>1250</v>
      </c>
      <c r="H6" s="257" t="s">
        <v>62</v>
      </c>
      <c r="I6" s="256">
        <v>0.21</v>
      </c>
      <c r="J6" s="255">
        <v>0</v>
      </c>
      <c r="K6" s="246">
        <f t="shared" si="0"/>
        <v>0.21</v>
      </c>
    </row>
    <row r="7" spans="1:11" x14ac:dyDescent="0.25">
      <c r="A7" s="430" t="s">
        <v>108</v>
      </c>
      <c r="B7" s="434">
        <v>16353</v>
      </c>
      <c r="C7" s="442" t="s">
        <v>13</v>
      </c>
      <c r="D7" s="305">
        <v>1600</v>
      </c>
      <c r="E7" s="257" t="s">
        <v>33</v>
      </c>
      <c r="F7" s="260" t="s">
        <v>15</v>
      </c>
      <c r="G7" s="305">
        <v>1600</v>
      </c>
      <c r="H7" s="257" t="s">
        <v>62</v>
      </c>
      <c r="I7" s="256">
        <v>0.1</v>
      </c>
      <c r="J7" s="255">
        <v>0.13</v>
      </c>
      <c r="K7" s="246">
        <f t="shared" si="0"/>
        <v>0.23</v>
      </c>
    </row>
    <row r="8" spans="1:11" x14ac:dyDescent="0.25">
      <c r="A8" s="430" t="s">
        <v>284</v>
      </c>
      <c r="B8" s="434">
        <v>16354</v>
      </c>
      <c r="C8" s="442" t="s">
        <v>13</v>
      </c>
      <c r="D8" s="305">
        <v>1250</v>
      </c>
      <c r="E8" s="257" t="s">
        <v>18</v>
      </c>
      <c r="F8" s="260" t="s">
        <v>15</v>
      </c>
      <c r="G8" s="305">
        <v>1250</v>
      </c>
      <c r="H8" s="257" t="s">
        <v>343</v>
      </c>
      <c r="I8" s="256">
        <v>7.0000000000000007E-2</v>
      </c>
      <c r="J8" s="255">
        <v>0.06</v>
      </c>
      <c r="K8" s="246">
        <f t="shared" si="0"/>
        <v>0.13</v>
      </c>
    </row>
    <row r="9" spans="1:11" x14ac:dyDescent="0.25">
      <c r="A9" s="430" t="s">
        <v>108</v>
      </c>
      <c r="B9" s="434">
        <v>16355</v>
      </c>
      <c r="C9" s="442" t="s">
        <v>13</v>
      </c>
      <c r="D9" s="305">
        <v>1250</v>
      </c>
      <c r="E9" s="257" t="s">
        <v>780</v>
      </c>
      <c r="F9" s="260" t="s">
        <v>15</v>
      </c>
      <c r="G9" s="305">
        <v>1250</v>
      </c>
      <c r="H9" s="257" t="s">
        <v>780</v>
      </c>
      <c r="I9" s="256">
        <v>0.01</v>
      </c>
      <c r="J9" s="255">
        <v>0.01</v>
      </c>
      <c r="K9" s="246">
        <f t="shared" si="0"/>
        <v>0.02</v>
      </c>
    </row>
    <row r="10" spans="1:11" x14ac:dyDescent="0.25">
      <c r="A10" s="430" t="s">
        <v>108</v>
      </c>
      <c r="B10" s="434">
        <v>1029</v>
      </c>
      <c r="C10" s="442" t="s">
        <v>13</v>
      </c>
      <c r="D10" s="305">
        <v>1000</v>
      </c>
      <c r="E10" s="257" t="s">
        <v>67</v>
      </c>
      <c r="F10" s="260" t="s">
        <v>15</v>
      </c>
      <c r="G10" s="305">
        <v>1000</v>
      </c>
      <c r="H10" s="257" t="s">
        <v>18</v>
      </c>
      <c r="I10" s="256">
        <v>0.15</v>
      </c>
      <c r="J10" s="255">
        <v>0.17</v>
      </c>
      <c r="K10" s="246">
        <f t="shared" si="0"/>
        <v>0.32</v>
      </c>
    </row>
    <row r="11" spans="1:11" x14ac:dyDescent="0.25">
      <c r="A11" s="430" t="s">
        <v>284</v>
      </c>
      <c r="B11" s="434">
        <v>1028</v>
      </c>
      <c r="C11" s="442" t="s">
        <v>13</v>
      </c>
      <c r="D11" s="305">
        <v>1250</v>
      </c>
      <c r="E11" s="257" t="s">
        <v>67</v>
      </c>
      <c r="F11" s="260" t="s">
        <v>15</v>
      </c>
      <c r="G11" s="305">
        <v>1250</v>
      </c>
      <c r="H11" s="257" t="s">
        <v>18</v>
      </c>
      <c r="I11" s="256">
        <v>0.13</v>
      </c>
      <c r="J11" s="255">
        <v>7.0000000000000007E-2</v>
      </c>
      <c r="K11" s="246">
        <f t="shared" si="0"/>
        <v>0.2</v>
      </c>
    </row>
    <row r="12" spans="1:11" x14ac:dyDescent="0.25">
      <c r="A12" s="430" t="s">
        <v>108</v>
      </c>
      <c r="B12" s="434">
        <v>1026</v>
      </c>
      <c r="C12" s="442" t="s">
        <v>13</v>
      </c>
      <c r="D12" s="305">
        <v>1250</v>
      </c>
      <c r="E12" s="257" t="s">
        <v>259</v>
      </c>
      <c r="F12" s="260" t="s">
        <v>15</v>
      </c>
      <c r="G12" s="305">
        <v>1250</v>
      </c>
      <c r="H12" s="257" t="s">
        <v>200</v>
      </c>
      <c r="I12" s="256">
        <v>0.19</v>
      </c>
      <c r="J12" s="255">
        <v>0.16</v>
      </c>
      <c r="K12" s="246">
        <f t="shared" si="0"/>
        <v>0.35</v>
      </c>
    </row>
    <row r="13" spans="1:11" x14ac:dyDescent="0.25">
      <c r="A13" s="430" t="s">
        <v>108</v>
      </c>
      <c r="B13" s="434">
        <v>1027</v>
      </c>
      <c r="C13" s="442" t="s">
        <v>13</v>
      </c>
      <c r="D13" s="305">
        <v>1000</v>
      </c>
      <c r="E13" s="257" t="s">
        <v>451</v>
      </c>
      <c r="F13" s="260" t="s">
        <v>15</v>
      </c>
      <c r="G13" s="305">
        <v>1000</v>
      </c>
      <c r="H13" s="257" t="s">
        <v>259</v>
      </c>
      <c r="I13" s="256">
        <v>0.23</v>
      </c>
      <c r="J13" s="255">
        <v>0</v>
      </c>
      <c r="K13" s="246">
        <f t="shared" si="0"/>
        <v>0.23</v>
      </c>
    </row>
    <row r="14" spans="1:11" x14ac:dyDescent="0.25">
      <c r="A14" s="430" t="s">
        <v>473</v>
      </c>
      <c r="B14" s="434">
        <v>1</v>
      </c>
      <c r="C14" s="442" t="s">
        <v>13</v>
      </c>
      <c r="D14" s="305">
        <v>630</v>
      </c>
      <c r="E14" s="257" t="s">
        <v>779</v>
      </c>
      <c r="F14" s="260" t="s">
        <v>15</v>
      </c>
      <c r="G14" s="305">
        <v>630</v>
      </c>
      <c r="H14" s="257">
        <v>0</v>
      </c>
      <c r="I14" s="256">
        <v>0.32</v>
      </c>
      <c r="J14" s="255">
        <v>0</v>
      </c>
      <c r="K14" s="246">
        <f t="shared" si="0"/>
        <v>0.32</v>
      </c>
    </row>
    <row r="15" spans="1:11" x14ac:dyDescent="0.25">
      <c r="A15" s="430" t="s">
        <v>489</v>
      </c>
      <c r="B15" s="434">
        <v>1021</v>
      </c>
      <c r="C15" s="442" t="s">
        <v>13</v>
      </c>
      <c r="D15" s="305">
        <v>1250</v>
      </c>
      <c r="E15" s="257" t="s">
        <v>184</v>
      </c>
      <c r="F15" s="260" t="s">
        <v>15</v>
      </c>
      <c r="G15" s="305">
        <v>1250</v>
      </c>
      <c r="H15" s="257" t="s">
        <v>62</v>
      </c>
      <c r="I15" s="256">
        <v>0.12</v>
      </c>
      <c r="J15" s="255">
        <v>0.11</v>
      </c>
      <c r="K15" s="246">
        <f t="shared" si="0"/>
        <v>0.22999999999999998</v>
      </c>
    </row>
    <row r="16" spans="1:11" x14ac:dyDescent="0.25">
      <c r="A16" s="431" t="s">
        <v>108</v>
      </c>
      <c r="B16" s="435">
        <v>1024</v>
      </c>
      <c r="C16" s="443" t="s">
        <v>13</v>
      </c>
      <c r="D16" s="323">
        <v>1250</v>
      </c>
      <c r="E16" s="317" t="s">
        <v>195</v>
      </c>
      <c r="F16" s="449" t="s">
        <v>15</v>
      </c>
      <c r="G16" s="323">
        <v>1250</v>
      </c>
      <c r="H16" s="317" t="s">
        <v>195</v>
      </c>
      <c r="I16" s="316">
        <v>0.1</v>
      </c>
      <c r="J16" s="315">
        <v>0.09</v>
      </c>
      <c r="K16" s="246">
        <f t="shared" si="0"/>
        <v>0.19</v>
      </c>
    </row>
    <row r="17" spans="1:11" x14ac:dyDescent="0.25">
      <c r="A17" s="431" t="s">
        <v>108</v>
      </c>
      <c r="B17" s="435">
        <v>1023</v>
      </c>
      <c r="C17" s="443" t="s">
        <v>13</v>
      </c>
      <c r="D17" s="323">
        <v>1250</v>
      </c>
      <c r="E17" s="317" t="s">
        <v>49</v>
      </c>
      <c r="F17" s="449" t="s">
        <v>15</v>
      </c>
      <c r="G17" s="323">
        <v>1250</v>
      </c>
      <c r="H17" s="317" t="s">
        <v>174</v>
      </c>
      <c r="I17" s="316">
        <v>0.03</v>
      </c>
      <c r="J17" s="315">
        <v>0.04</v>
      </c>
      <c r="K17" s="246">
        <f t="shared" si="0"/>
        <v>7.0000000000000007E-2</v>
      </c>
    </row>
    <row r="18" spans="1:11" x14ac:dyDescent="0.25">
      <c r="A18" s="431" t="s">
        <v>108</v>
      </c>
      <c r="B18" s="435">
        <v>1025</v>
      </c>
      <c r="C18" s="443" t="s">
        <v>13</v>
      </c>
      <c r="D18" s="323">
        <v>1250</v>
      </c>
      <c r="E18" s="317" t="s">
        <v>493</v>
      </c>
      <c r="F18" s="449" t="s">
        <v>15</v>
      </c>
      <c r="G18" s="323">
        <v>1250</v>
      </c>
      <c r="H18" s="317" t="s">
        <v>493</v>
      </c>
      <c r="I18" s="316">
        <v>0.06</v>
      </c>
      <c r="J18" s="315">
        <v>0.22</v>
      </c>
      <c r="K18" s="246">
        <f t="shared" si="0"/>
        <v>0.28000000000000003</v>
      </c>
    </row>
    <row r="19" spans="1:11" x14ac:dyDescent="0.25">
      <c r="A19" s="431" t="s">
        <v>108</v>
      </c>
      <c r="B19" s="435">
        <v>359</v>
      </c>
      <c r="C19" s="443" t="s">
        <v>13</v>
      </c>
      <c r="D19" s="323">
        <v>630</v>
      </c>
      <c r="E19" s="317" t="s">
        <v>89</v>
      </c>
      <c r="F19" s="449" t="s">
        <v>15</v>
      </c>
      <c r="G19" s="323">
        <v>630</v>
      </c>
      <c r="H19" s="317" t="s">
        <v>226</v>
      </c>
      <c r="I19" s="316">
        <v>0.1</v>
      </c>
      <c r="J19" s="315">
        <v>0.17</v>
      </c>
      <c r="K19" s="246">
        <f t="shared" si="0"/>
        <v>0.27</v>
      </c>
    </row>
    <row r="20" spans="1:11" x14ac:dyDescent="0.25">
      <c r="A20" s="431" t="s">
        <v>108</v>
      </c>
      <c r="B20" s="435">
        <v>358</v>
      </c>
      <c r="C20" s="443" t="s">
        <v>13</v>
      </c>
      <c r="D20" s="323">
        <v>1000</v>
      </c>
      <c r="E20" s="317" t="s">
        <v>294</v>
      </c>
      <c r="F20" s="449" t="s">
        <v>15</v>
      </c>
      <c r="G20" s="323">
        <v>1000</v>
      </c>
      <c r="H20" s="317" t="s">
        <v>89</v>
      </c>
      <c r="I20" s="316">
        <v>0.12</v>
      </c>
      <c r="J20" s="315">
        <v>0.09</v>
      </c>
      <c r="K20" s="246">
        <f t="shared" si="0"/>
        <v>0.21</v>
      </c>
    </row>
    <row r="21" spans="1:11" x14ac:dyDescent="0.25">
      <c r="A21" s="431" t="s">
        <v>108</v>
      </c>
      <c r="B21" s="435">
        <v>13405</v>
      </c>
      <c r="C21" s="443" t="s">
        <v>13</v>
      </c>
      <c r="D21" s="323">
        <v>400</v>
      </c>
      <c r="E21" s="317" t="s">
        <v>87</v>
      </c>
      <c r="F21" s="449" t="s">
        <v>15</v>
      </c>
      <c r="G21" s="323">
        <v>400</v>
      </c>
      <c r="H21" s="317" t="s">
        <v>183</v>
      </c>
      <c r="I21" s="316">
        <v>0.01</v>
      </c>
      <c r="J21" s="315">
        <v>7.0000000000000007E-2</v>
      </c>
      <c r="K21" s="246">
        <f t="shared" si="0"/>
        <v>0.08</v>
      </c>
    </row>
    <row r="22" spans="1:11" x14ac:dyDescent="0.25">
      <c r="A22" s="431" t="s">
        <v>108</v>
      </c>
      <c r="B22" s="435">
        <v>1</v>
      </c>
      <c r="C22" s="443" t="s">
        <v>13</v>
      </c>
      <c r="D22" s="323">
        <v>2500</v>
      </c>
      <c r="E22" s="317" t="s">
        <v>226</v>
      </c>
      <c r="F22" s="449" t="s">
        <v>15</v>
      </c>
      <c r="G22" s="323">
        <v>2500</v>
      </c>
      <c r="H22" s="317" t="s">
        <v>500</v>
      </c>
      <c r="I22" s="316">
        <v>0.05</v>
      </c>
      <c r="J22" s="315">
        <v>0.05</v>
      </c>
      <c r="K22" s="246">
        <f t="shared" si="0"/>
        <v>0.1</v>
      </c>
    </row>
    <row r="23" spans="1:11" x14ac:dyDescent="0.25">
      <c r="A23" s="432" t="s">
        <v>108</v>
      </c>
      <c r="B23" s="436">
        <v>2</v>
      </c>
      <c r="C23" s="443" t="s">
        <v>13</v>
      </c>
      <c r="D23" s="261">
        <v>1600</v>
      </c>
      <c r="E23" s="317" t="s">
        <v>226</v>
      </c>
      <c r="F23" s="449" t="s">
        <v>15</v>
      </c>
      <c r="G23" s="321">
        <v>1600</v>
      </c>
      <c r="H23" s="317" t="s">
        <v>319</v>
      </c>
      <c r="I23" s="316">
        <v>0.01</v>
      </c>
      <c r="J23" s="315">
        <v>0.06</v>
      </c>
      <c r="K23" s="246">
        <f t="shared" si="0"/>
        <v>6.9999999999999993E-2</v>
      </c>
    </row>
    <row r="24" spans="1:11" x14ac:dyDescent="0.25">
      <c r="A24" s="431" t="s">
        <v>489</v>
      </c>
      <c r="B24" s="436">
        <v>1022</v>
      </c>
      <c r="C24" s="443" t="s">
        <v>13</v>
      </c>
      <c r="D24" s="261">
        <v>1000</v>
      </c>
      <c r="E24" s="317" t="s">
        <v>42</v>
      </c>
      <c r="F24" s="449" t="s">
        <v>15</v>
      </c>
      <c r="G24" s="261">
        <v>1000</v>
      </c>
      <c r="H24" s="317" t="s">
        <v>67</v>
      </c>
      <c r="I24" s="316">
        <v>0.11</v>
      </c>
      <c r="J24" s="315">
        <v>0.06</v>
      </c>
      <c r="K24" s="246">
        <f t="shared" si="0"/>
        <v>0.16999999999999998</v>
      </c>
    </row>
    <row r="25" spans="1:11" x14ac:dyDescent="0.25">
      <c r="A25" s="431" t="s">
        <v>108</v>
      </c>
      <c r="B25" s="436">
        <v>10211</v>
      </c>
      <c r="C25" s="443" t="s">
        <v>13</v>
      </c>
      <c r="D25" s="261">
        <v>630</v>
      </c>
      <c r="E25" s="317" t="s">
        <v>428</v>
      </c>
      <c r="F25" s="449" t="s">
        <v>15</v>
      </c>
      <c r="G25" s="261">
        <v>630</v>
      </c>
      <c r="H25" s="317" t="s">
        <v>34</v>
      </c>
      <c r="I25" s="316">
        <v>0.01</v>
      </c>
      <c r="J25" s="315">
        <v>0.03</v>
      </c>
      <c r="K25" s="246">
        <f t="shared" si="0"/>
        <v>0.04</v>
      </c>
    </row>
    <row r="26" spans="1:11" x14ac:dyDescent="0.25">
      <c r="A26" s="430" t="s">
        <v>108</v>
      </c>
      <c r="B26" s="437" t="s">
        <v>778</v>
      </c>
      <c r="C26" s="442" t="s">
        <v>13</v>
      </c>
      <c r="D26" s="305">
        <v>630</v>
      </c>
      <c r="E26" s="257" t="s">
        <v>69</v>
      </c>
      <c r="F26" s="260" t="s">
        <v>15</v>
      </c>
      <c r="G26" s="305">
        <v>630</v>
      </c>
      <c r="H26" s="257" t="s">
        <v>225</v>
      </c>
      <c r="I26" s="256">
        <v>0.18</v>
      </c>
      <c r="J26" s="255">
        <v>0.22</v>
      </c>
      <c r="K26" s="246">
        <f t="shared" si="0"/>
        <v>0.4</v>
      </c>
    </row>
    <row r="27" spans="1:11" x14ac:dyDescent="0.25">
      <c r="A27" s="430" t="s">
        <v>108</v>
      </c>
      <c r="B27" s="437" t="s">
        <v>777</v>
      </c>
      <c r="C27" s="442" t="s">
        <v>13</v>
      </c>
      <c r="D27" s="305">
        <v>630</v>
      </c>
      <c r="E27" s="257" t="s">
        <v>333</v>
      </c>
      <c r="F27" s="260" t="s">
        <v>15</v>
      </c>
      <c r="G27" s="305">
        <v>630</v>
      </c>
      <c r="H27" s="257" t="s">
        <v>421</v>
      </c>
      <c r="I27" s="256">
        <v>0.13</v>
      </c>
      <c r="J27" s="255">
        <v>0.14000000000000001</v>
      </c>
      <c r="K27" s="246">
        <f t="shared" si="0"/>
        <v>0.27</v>
      </c>
    </row>
    <row r="28" spans="1:11" x14ac:dyDescent="0.25">
      <c r="A28" s="430" t="s">
        <v>108</v>
      </c>
      <c r="B28" s="434">
        <v>10213</v>
      </c>
      <c r="C28" s="442" t="s">
        <v>13</v>
      </c>
      <c r="D28" s="305">
        <v>1250</v>
      </c>
      <c r="E28" s="257" t="s">
        <v>626</v>
      </c>
      <c r="F28" s="260" t="s">
        <v>15</v>
      </c>
      <c r="G28" s="305">
        <v>1250</v>
      </c>
      <c r="H28" s="257" t="s">
        <v>776</v>
      </c>
      <c r="I28" s="256">
        <v>0.1</v>
      </c>
      <c r="J28" s="255">
        <v>0.18</v>
      </c>
      <c r="K28" s="246">
        <f t="shared" si="0"/>
        <v>0.28000000000000003</v>
      </c>
    </row>
    <row r="29" spans="1:11" x14ac:dyDescent="0.25">
      <c r="A29" s="430" t="s">
        <v>108</v>
      </c>
      <c r="B29" s="434">
        <v>10214</v>
      </c>
      <c r="C29" s="442" t="s">
        <v>13</v>
      </c>
      <c r="D29" s="305">
        <v>1250</v>
      </c>
      <c r="E29" s="257" t="s">
        <v>92</v>
      </c>
      <c r="F29" s="260" t="s">
        <v>15</v>
      </c>
      <c r="G29" s="305">
        <v>1250</v>
      </c>
      <c r="H29" s="257" t="s">
        <v>92</v>
      </c>
      <c r="I29" s="256">
        <v>0.18</v>
      </c>
      <c r="J29" s="255">
        <v>0.02</v>
      </c>
      <c r="K29" s="246">
        <f t="shared" si="0"/>
        <v>0.19999999999999998</v>
      </c>
    </row>
    <row r="30" spans="1:11" x14ac:dyDescent="0.25">
      <c r="A30" s="430" t="s">
        <v>108</v>
      </c>
      <c r="B30" s="434">
        <v>13500</v>
      </c>
      <c r="C30" s="442" t="s">
        <v>13</v>
      </c>
      <c r="D30" s="305">
        <v>1600</v>
      </c>
      <c r="E30" s="257" t="s">
        <v>32</v>
      </c>
      <c r="F30" s="260" t="s">
        <v>15</v>
      </c>
      <c r="G30" s="305">
        <v>1600</v>
      </c>
      <c r="H30" s="257" t="s">
        <v>32</v>
      </c>
      <c r="I30" s="256">
        <v>0.09</v>
      </c>
      <c r="J30" s="255">
        <v>0.1</v>
      </c>
      <c r="K30" s="246">
        <f t="shared" si="0"/>
        <v>0.19</v>
      </c>
    </row>
    <row r="31" spans="1:11" x14ac:dyDescent="0.25">
      <c r="A31" s="430" t="s">
        <v>108</v>
      </c>
      <c r="B31" s="434">
        <v>13501</v>
      </c>
      <c r="C31" s="442" t="s">
        <v>13</v>
      </c>
      <c r="D31" s="305">
        <v>1000</v>
      </c>
      <c r="E31" s="257" t="s">
        <v>208</v>
      </c>
      <c r="F31" s="260" t="s">
        <v>15</v>
      </c>
      <c r="G31" s="305">
        <v>1000</v>
      </c>
      <c r="H31" s="257" t="s">
        <v>50</v>
      </c>
      <c r="I31" s="256">
        <v>0.04</v>
      </c>
      <c r="J31" s="255">
        <v>0.04</v>
      </c>
      <c r="K31" s="246">
        <f t="shared" si="0"/>
        <v>0.08</v>
      </c>
    </row>
    <row r="32" spans="1:11" x14ac:dyDescent="0.25">
      <c r="A32" s="430" t="s">
        <v>108</v>
      </c>
      <c r="B32" s="434">
        <v>13502</v>
      </c>
      <c r="C32" s="442" t="s">
        <v>13</v>
      </c>
      <c r="D32" s="305">
        <v>1600</v>
      </c>
      <c r="E32" s="257" t="s">
        <v>208</v>
      </c>
      <c r="F32" s="260" t="s">
        <v>15</v>
      </c>
      <c r="G32" s="305">
        <v>1600</v>
      </c>
      <c r="H32" s="257" t="s">
        <v>50</v>
      </c>
      <c r="I32" s="256">
        <v>0.02</v>
      </c>
      <c r="J32" s="255">
        <v>0.02</v>
      </c>
      <c r="K32" s="246">
        <f t="shared" si="0"/>
        <v>0.04</v>
      </c>
    </row>
    <row r="33" spans="1:11" x14ac:dyDescent="0.25">
      <c r="A33" s="430" t="s">
        <v>108</v>
      </c>
      <c r="B33" s="434">
        <v>13503</v>
      </c>
      <c r="C33" s="442" t="s">
        <v>13</v>
      </c>
      <c r="D33" s="305">
        <v>1600</v>
      </c>
      <c r="E33" s="257" t="s">
        <v>208</v>
      </c>
      <c r="F33" s="260" t="s">
        <v>15</v>
      </c>
      <c r="G33" s="305">
        <v>1600</v>
      </c>
      <c r="H33" s="257" t="s">
        <v>208</v>
      </c>
      <c r="I33" s="256">
        <v>0.01</v>
      </c>
      <c r="J33" s="255">
        <v>0</v>
      </c>
      <c r="K33" s="246">
        <f t="shared" si="0"/>
        <v>0.01</v>
      </c>
    </row>
    <row r="34" spans="1:11" x14ac:dyDescent="0.25">
      <c r="A34" s="430" t="s">
        <v>108</v>
      </c>
      <c r="B34" s="434">
        <v>13504</v>
      </c>
      <c r="C34" s="442" t="s">
        <v>13</v>
      </c>
      <c r="D34" s="305">
        <v>630</v>
      </c>
      <c r="E34" s="257" t="s">
        <v>50</v>
      </c>
      <c r="F34" s="260" t="s">
        <v>15</v>
      </c>
      <c r="G34" s="305">
        <v>630</v>
      </c>
      <c r="H34" s="257" t="s">
        <v>50</v>
      </c>
      <c r="I34" s="256">
        <v>0.11</v>
      </c>
      <c r="J34" s="255">
        <v>7.0000000000000007E-2</v>
      </c>
      <c r="K34" s="246">
        <f t="shared" si="0"/>
        <v>0.18</v>
      </c>
    </row>
    <row r="35" spans="1:11" x14ac:dyDescent="0.25">
      <c r="A35" s="430" t="s">
        <v>108</v>
      </c>
      <c r="B35" s="434">
        <v>13505</v>
      </c>
      <c r="C35" s="442" t="s">
        <v>13</v>
      </c>
      <c r="D35" s="305">
        <v>1250</v>
      </c>
      <c r="E35" s="257" t="s">
        <v>32</v>
      </c>
      <c r="F35" s="260" t="s">
        <v>15</v>
      </c>
      <c r="G35" s="305">
        <v>1250</v>
      </c>
      <c r="H35" s="257" t="s">
        <v>32</v>
      </c>
      <c r="I35" s="256">
        <v>0</v>
      </c>
      <c r="J35" s="255">
        <v>0</v>
      </c>
      <c r="K35" s="246">
        <f t="shared" si="0"/>
        <v>0</v>
      </c>
    </row>
    <row r="36" spans="1:11" x14ac:dyDescent="0.25">
      <c r="A36" s="430" t="s">
        <v>108</v>
      </c>
      <c r="B36" s="438">
        <v>20014</v>
      </c>
      <c r="C36" s="444" t="s">
        <v>13</v>
      </c>
      <c r="D36" s="312">
        <v>1250</v>
      </c>
      <c r="E36" s="311" t="s">
        <v>371</v>
      </c>
      <c r="F36" s="450" t="s">
        <v>15</v>
      </c>
      <c r="G36" s="312">
        <v>1250</v>
      </c>
      <c r="H36" s="311" t="s">
        <v>371</v>
      </c>
      <c r="I36" s="256">
        <v>0.06</v>
      </c>
      <c r="J36" s="255">
        <v>7.0000000000000007E-2</v>
      </c>
      <c r="K36" s="246">
        <f t="shared" ref="K36:K67" si="1">I36+J36</f>
        <v>0.13</v>
      </c>
    </row>
    <row r="37" spans="1:11" x14ac:dyDescent="0.25">
      <c r="A37" s="430" t="s">
        <v>108</v>
      </c>
      <c r="B37" s="439">
        <v>20004</v>
      </c>
      <c r="C37" s="442" t="s">
        <v>13</v>
      </c>
      <c r="D37" s="448">
        <v>1250</v>
      </c>
      <c r="E37" s="314" t="s">
        <v>14</v>
      </c>
      <c r="F37" s="260" t="s">
        <v>15</v>
      </c>
      <c r="G37" s="305">
        <v>1250</v>
      </c>
      <c r="H37" s="314" t="s">
        <v>45</v>
      </c>
      <c r="I37" s="313">
        <v>0.14000000000000001</v>
      </c>
      <c r="J37" s="255">
        <v>0.12</v>
      </c>
      <c r="K37" s="246">
        <f t="shared" si="1"/>
        <v>0.26</v>
      </c>
    </row>
    <row r="38" spans="1:11" x14ac:dyDescent="0.25">
      <c r="A38" s="430" t="s">
        <v>108</v>
      </c>
      <c r="B38" s="434">
        <v>20012</v>
      </c>
      <c r="C38" s="442" t="s">
        <v>13</v>
      </c>
      <c r="D38" s="305">
        <v>2500</v>
      </c>
      <c r="E38" s="257" t="s">
        <v>360</v>
      </c>
      <c r="F38" s="260" t="s">
        <v>15</v>
      </c>
      <c r="G38" s="305">
        <v>2500</v>
      </c>
      <c r="H38" s="257" t="s">
        <v>14</v>
      </c>
      <c r="I38" s="256">
        <v>0.09</v>
      </c>
      <c r="J38" s="255">
        <v>0.02</v>
      </c>
      <c r="K38" s="246">
        <f t="shared" si="1"/>
        <v>0.11</v>
      </c>
    </row>
    <row r="39" spans="1:11" x14ac:dyDescent="0.25">
      <c r="A39" s="430" t="s">
        <v>108</v>
      </c>
      <c r="B39" s="434">
        <v>20005</v>
      </c>
      <c r="C39" s="442" t="s">
        <v>13</v>
      </c>
      <c r="D39" s="305">
        <v>1250</v>
      </c>
      <c r="E39" s="257" t="s">
        <v>92</v>
      </c>
      <c r="F39" s="260" t="s">
        <v>15</v>
      </c>
      <c r="G39" s="305">
        <v>1250</v>
      </c>
      <c r="H39" s="257" t="s">
        <v>371</v>
      </c>
      <c r="I39" s="256">
        <v>0.1</v>
      </c>
      <c r="J39" s="255">
        <v>0.11</v>
      </c>
      <c r="K39" s="246">
        <f t="shared" si="1"/>
        <v>0.21000000000000002</v>
      </c>
    </row>
    <row r="40" spans="1:11" x14ac:dyDescent="0.25">
      <c r="A40" s="430" t="s">
        <v>108</v>
      </c>
      <c r="B40" s="434">
        <v>20013</v>
      </c>
      <c r="C40" s="442" t="s">
        <v>13</v>
      </c>
      <c r="D40" s="305">
        <v>2500</v>
      </c>
      <c r="E40" s="257" t="s">
        <v>293</v>
      </c>
      <c r="F40" s="260" t="s">
        <v>15</v>
      </c>
      <c r="G40" s="305">
        <v>2500</v>
      </c>
      <c r="H40" s="257" t="s">
        <v>92</v>
      </c>
      <c r="I40" s="256">
        <v>0.05</v>
      </c>
      <c r="J40" s="255">
        <v>0.04</v>
      </c>
      <c r="K40" s="246">
        <f t="shared" si="1"/>
        <v>0.09</v>
      </c>
    </row>
    <row r="41" spans="1:11" x14ac:dyDescent="0.25">
      <c r="A41" s="430" t="s">
        <v>108</v>
      </c>
      <c r="B41" s="434">
        <v>20010</v>
      </c>
      <c r="C41" s="442" t="s">
        <v>13</v>
      </c>
      <c r="D41" s="305">
        <v>2500</v>
      </c>
      <c r="E41" s="257" t="s">
        <v>315</v>
      </c>
      <c r="F41" s="450" t="s">
        <v>15</v>
      </c>
      <c r="G41" s="312">
        <v>2500</v>
      </c>
      <c r="H41" s="311" t="s">
        <v>315</v>
      </c>
      <c r="I41" s="256">
        <v>0.04</v>
      </c>
      <c r="J41" s="255">
        <v>0.05</v>
      </c>
      <c r="K41" s="246">
        <f t="shared" si="1"/>
        <v>0.09</v>
      </c>
    </row>
    <row r="42" spans="1:11" x14ac:dyDescent="0.25">
      <c r="A42" s="430" t="s">
        <v>108</v>
      </c>
      <c r="B42" s="438">
        <v>10006</v>
      </c>
      <c r="C42" s="444" t="s">
        <v>13</v>
      </c>
      <c r="D42" s="312">
        <v>1250</v>
      </c>
      <c r="E42" s="311" t="s">
        <v>30</v>
      </c>
      <c r="F42" s="450" t="s">
        <v>15</v>
      </c>
      <c r="G42" s="312">
        <v>1250</v>
      </c>
      <c r="H42" s="311" t="s">
        <v>32</v>
      </c>
      <c r="I42" s="256">
        <v>0.05</v>
      </c>
      <c r="J42" s="255">
        <v>0.01</v>
      </c>
      <c r="K42" s="246">
        <f t="shared" si="1"/>
        <v>6.0000000000000005E-2</v>
      </c>
    </row>
    <row r="43" spans="1:11" x14ac:dyDescent="0.25">
      <c r="A43" s="430" t="s">
        <v>108</v>
      </c>
      <c r="B43" s="434">
        <v>20011</v>
      </c>
      <c r="C43" s="444" t="s">
        <v>13</v>
      </c>
      <c r="D43" s="312">
        <v>1600</v>
      </c>
      <c r="E43" s="311" t="s">
        <v>208</v>
      </c>
      <c r="F43" s="450" t="s">
        <v>15</v>
      </c>
      <c r="G43" s="312">
        <v>1600</v>
      </c>
      <c r="H43" s="311" t="s">
        <v>87</v>
      </c>
      <c r="I43" s="256">
        <v>0.03</v>
      </c>
      <c r="J43" s="255">
        <v>7.0000000000000007E-2</v>
      </c>
      <c r="K43" s="246">
        <f t="shared" si="1"/>
        <v>0.1</v>
      </c>
    </row>
    <row r="44" spans="1:11" x14ac:dyDescent="0.25">
      <c r="A44" s="430" t="s">
        <v>108</v>
      </c>
      <c r="B44" s="434">
        <v>20011</v>
      </c>
      <c r="C44" s="442" t="s">
        <v>13</v>
      </c>
      <c r="D44" s="312">
        <v>1250</v>
      </c>
      <c r="E44" s="257" t="s">
        <v>208</v>
      </c>
      <c r="F44" s="260" t="s">
        <v>15</v>
      </c>
      <c r="G44" s="305">
        <v>1250</v>
      </c>
      <c r="H44" s="257" t="s">
        <v>17</v>
      </c>
      <c r="I44" s="256">
        <v>0.02</v>
      </c>
      <c r="J44" s="255">
        <v>0.03</v>
      </c>
      <c r="K44" s="246">
        <f t="shared" si="1"/>
        <v>0.05</v>
      </c>
    </row>
    <row r="45" spans="1:11" x14ac:dyDescent="0.25">
      <c r="A45" s="430" t="s">
        <v>108</v>
      </c>
      <c r="B45" s="434">
        <v>20016</v>
      </c>
      <c r="C45" s="442" t="s">
        <v>13</v>
      </c>
      <c r="D45" s="305">
        <v>1250</v>
      </c>
      <c r="E45" s="257" t="s">
        <v>89</v>
      </c>
      <c r="F45" s="260" t="s">
        <v>15</v>
      </c>
      <c r="G45" s="305">
        <v>1250</v>
      </c>
      <c r="H45" s="257" t="s">
        <v>32</v>
      </c>
      <c r="I45" s="256">
        <v>0.12</v>
      </c>
      <c r="J45" s="255">
        <v>0.1</v>
      </c>
      <c r="K45" s="246">
        <f t="shared" si="1"/>
        <v>0.22</v>
      </c>
    </row>
    <row r="46" spans="1:11" x14ac:dyDescent="0.25">
      <c r="A46" s="430" t="s">
        <v>108</v>
      </c>
      <c r="B46" s="434">
        <v>16308</v>
      </c>
      <c r="C46" s="442" t="s">
        <v>13</v>
      </c>
      <c r="D46" s="305">
        <v>1250</v>
      </c>
      <c r="E46" s="257" t="s">
        <v>311</v>
      </c>
      <c r="F46" s="260" t="s">
        <v>15</v>
      </c>
      <c r="G46" s="305">
        <v>1250</v>
      </c>
      <c r="H46" s="257" t="s">
        <v>75</v>
      </c>
      <c r="I46" s="256">
        <v>0.12</v>
      </c>
      <c r="J46" s="255">
        <v>0.13</v>
      </c>
      <c r="K46" s="246">
        <f t="shared" si="1"/>
        <v>0.25</v>
      </c>
    </row>
    <row r="47" spans="1:11" x14ac:dyDescent="0.25">
      <c r="A47" s="430" t="s">
        <v>108</v>
      </c>
      <c r="B47" s="434">
        <v>16307</v>
      </c>
      <c r="C47" s="442" t="s">
        <v>13</v>
      </c>
      <c r="D47" s="305">
        <v>1250</v>
      </c>
      <c r="E47" s="257" t="s">
        <v>311</v>
      </c>
      <c r="F47" s="260" t="s">
        <v>15</v>
      </c>
      <c r="G47" s="305">
        <v>1250</v>
      </c>
      <c r="H47" s="257" t="s">
        <v>50</v>
      </c>
      <c r="I47" s="256">
        <v>0.15</v>
      </c>
      <c r="J47" s="255">
        <v>0.13</v>
      </c>
      <c r="K47" s="246">
        <f t="shared" si="1"/>
        <v>0.28000000000000003</v>
      </c>
    </row>
    <row r="48" spans="1:11" x14ac:dyDescent="0.25">
      <c r="A48" s="430" t="s">
        <v>108</v>
      </c>
      <c r="B48" s="434">
        <v>16306</v>
      </c>
      <c r="C48" s="442" t="s">
        <v>13</v>
      </c>
      <c r="D48" s="305">
        <v>1000</v>
      </c>
      <c r="E48" s="257" t="s">
        <v>30</v>
      </c>
      <c r="F48" s="260" t="s">
        <v>15</v>
      </c>
      <c r="G48" s="257">
        <v>1000</v>
      </c>
      <c r="H48" s="257" t="s">
        <v>32</v>
      </c>
      <c r="I48" s="256">
        <v>0.13</v>
      </c>
      <c r="J48" s="255">
        <v>0.11</v>
      </c>
      <c r="K48" s="246">
        <f t="shared" si="1"/>
        <v>0.24</v>
      </c>
    </row>
    <row r="49" spans="1:11" x14ac:dyDescent="0.25">
      <c r="A49" s="430" t="s">
        <v>489</v>
      </c>
      <c r="B49" s="434">
        <v>2</v>
      </c>
      <c r="C49" s="442" t="s">
        <v>13</v>
      </c>
      <c r="D49" s="305">
        <v>1250</v>
      </c>
      <c r="E49" s="257" t="s">
        <v>75</v>
      </c>
      <c r="F49" s="260" t="s">
        <v>15</v>
      </c>
      <c r="G49" s="257">
        <v>1250</v>
      </c>
      <c r="H49" s="257" t="s">
        <v>75</v>
      </c>
      <c r="I49" s="256">
        <v>0.21</v>
      </c>
      <c r="J49" s="255">
        <v>0.25</v>
      </c>
      <c r="K49" s="246">
        <f t="shared" si="1"/>
        <v>0.45999999999999996</v>
      </c>
    </row>
    <row r="50" spans="1:11" x14ac:dyDescent="0.25">
      <c r="A50" s="430" t="s">
        <v>108</v>
      </c>
      <c r="B50" s="434">
        <v>11</v>
      </c>
      <c r="C50" s="442" t="s">
        <v>13</v>
      </c>
      <c r="D50" s="305">
        <v>1250</v>
      </c>
      <c r="E50" s="257" t="s">
        <v>196</v>
      </c>
      <c r="F50" s="260" t="s">
        <v>15</v>
      </c>
      <c r="G50" s="305">
        <v>1250</v>
      </c>
      <c r="H50" s="257" t="s">
        <v>100</v>
      </c>
      <c r="I50" s="256">
        <v>0.26</v>
      </c>
      <c r="J50" s="255">
        <v>0.14000000000000001</v>
      </c>
      <c r="K50" s="246">
        <f t="shared" si="1"/>
        <v>0.4</v>
      </c>
    </row>
    <row r="51" spans="1:11" x14ac:dyDescent="0.25">
      <c r="A51" s="430" t="s">
        <v>108</v>
      </c>
      <c r="B51" s="434">
        <v>34</v>
      </c>
      <c r="C51" s="442" t="s">
        <v>13</v>
      </c>
      <c r="D51" s="305">
        <v>1250</v>
      </c>
      <c r="E51" s="257" t="s">
        <v>775</v>
      </c>
      <c r="F51" s="260" t="s">
        <v>15</v>
      </c>
      <c r="G51" s="305">
        <v>1250</v>
      </c>
      <c r="H51" s="257" t="s">
        <v>20</v>
      </c>
      <c r="I51" s="256">
        <v>0.02</v>
      </c>
      <c r="J51" s="255">
        <v>0.13</v>
      </c>
      <c r="K51" s="246">
        <f t="shared" si="1"/>
        <v>0.15</v>
      </c>
    </row>
    <row r="52" spans="1:11" x14ac:dyDescent="0.25">
      <c r="A52" s="430" t="s">
        <v>108</v>
      </c>
      <c r="B52" s="434">
        <v>23</v>
      </c>
      <c r="C52" s="442" t="s">
        <v>13</v>
      </c>
      <c r="D52" s="305">
        <v>1250</v>
      </c>
      <c r="E52" s="257" t="s">
        <v>30</v>
      </c>
      <c r="F52" s="260" t="s">
        <v>15</v>
      </c>
      <c r="G52" s="305">
        <v>1250</v>
      </c>
      <c r="H52" s="257" t="s">
        <v>32</v>
      </c>
      <c r="I52" s="256">
        <v>0.13</v>
      </c>
      <c r="J52" s="255">
        <v>0.14000000000000001</v>
      </c>
      <c r="K52" s="246">
        <f t="shared" si="1"/>
        <v>0.27</v>
      </c>
    </row>
    <row r="53" spans="1:11" x14ac:dyDescent="0.25">
      <c r="A53" s="430" t="s">
        <v>108</v>
      </c>
      <c r="B53" s="434">
        <v>26</v>
      </c>
      <c r="C53" s="442" t="s">
        <v>13</v>
      </c>
      <c r="D53" s="305">
        <v>1600</v>
      </c>
      <c r="E53" s="257" t="s">
        <v>31</v>
      </c>
      <c r="F53" s="260" t="s">
        <v>15</v>
      </c>
      <c r="G53" s="305">
        <v>1600</v>
      </c>
      <c r="H53" s="257" t="s">
        <v>34</v>
      </c>
      <c r="I53" s="256">
        <v>0.21</v>
      </c>
      <c r="J53" s="255">
        <v>0.02</v>
      </c>
      <c r="K53" s="246">
        <f t="shared" si="1"/>
        <v>0.22999999999999998</v>
      </c>
    </row>
    <row r="54" spans="1:11" x14ac:dyDescent="0.25">
      <c r="A54" s="430" t="s">
        <v>108</v>
      </c>
      <c r="B54" s="434">
        <v>25</v>
      </c>
      <c r="C54" s="442" t="s">
        <v>13</v>
      </c>
      <c r="D54" s="305">
        <v>1250</v>
      </c>
      <c r="E54" s="257" t="s">
        <v>75</v>
      </c>
      <c r="F54" s="260" t="s">
        <v>15</v>
      </c>
      <c r="G54" s="305">
        <v>1250</v>
      </c>
      <c r="H54" s="257" t="s">
        <v>434</v>
      </c>
      <c r="I54" s="256">
        <v>0.14000000000000001</v>
      </c>
      <c r="J54" s="255">
        <v>0.12</v>
      </c>
      <c r="K54" s="246">
        <f t="shared" si="1"/>
        <v>0.26</v>
      </c>
    </row>
    <row r="55" spans="1:11" x14ac:dyDescent="0.25">
      <c r="A55" s="430" t="s">
        <v>108</v>
      </c>
      <c r="B55" s="434">
        <v>32</v>
      </c>
      <c r="C55" s="442" t="s">
        <v>13</v>
      </c>
      <c r="D55" s="305">
        <v>1250</v>
      </c>
      <c r="E55" s="311" t="s">
        <v>30</v>
      </c>
      <c r="F55" s="260" t="s">
        <v>15</v>
      </c>
      <c r="G55" s="305">
        <v>1250</v>
      </c>
      <c r="H55" s="311" t="s">
        <v>311</v>
      </c>
      <c r="I55" s="256">
        <v>0.17</v>
      </c>
      <c r="J55" s="255">
        <v>0.18</v>
      </c>
      <c r="K55" s="246">
        <f t="shared" si="1"/>
        <v>0.35</v>
      </c>
    </row>
    <row r="56" spans="1:11" x14ac:dyDescent="0.25">
      <c r="A56" s="430" t="s">
        <v>108</v>
      </c>
      <c r="B56" s="434">
        <v>19</v>
      </c>
      <c r="C56" s="442" t="s">
        <v>13</v>
      </c>
      <c r="D56" s="305">
        <v>1250</v>
      </c>
      <c r="E56" s="257" t="s">
        <v>77</v>
      </c>
      <c r="F56" s="260" t="s">
        <v>15</v>
      </c>
      <c r="G56" s="305">
        <v>1250</v>
      </c>
      <c r="H56" s="257" t="s">
        <v>32</v>
      </c>
      <c r="I56" s="256">
        <v>0.19</v>
      </c>
      <c r="J56" s="255">
        <v>0.14000000000000001</v>
      </c>
      <c r="K56" s="246">
        <f t="shared" si="1"/>
        <v>0.33</v>
      </c>
    </row>
    <row r="57" spans="1:11" x14ac:dyDescent="0.25">
      <c r="A57" s="430" t="s">
        <v>489</v>
      </c>
      <c r="B57" s="434">
        <v>1</v>
      </c>
      <c r="C57" s="442" t="s">
        <v>13</v>
      </c>
      <c r="D57" s="305">
        <v>1250</v>
      </c>
      <c r="E57" s="257" t="s">
        <v>767</v>
      </c>
      <c r="F57" s="260" t="s">
        <v>15</v>
      </c>
      <c r="G57" s="305">
        <v>1250</v>
      </c>
      <c r="H57" s="257" t="s">
        <v>335</v>
      </c>
      <c r="I57" s="256">
        <v>0.14000000000000001</v>
      </c>
      <c r="J57" s="255">
        <v>0.05</v>
      </c>
      <c r="K57" s="246">
        <f t="shared" si="1"/>
        <v>0.19</v>
      </c>
    </row>
    <row r="58" spans="1:11" x14ac:dyDescent="0.25">
      <c r="A58" s="430" t="s">
        <v>108</v>
      </c>
      <c r="B58" s="434">
        <v>16301</v>
      </c>
      <c r="C58" s="442" t="s">
        <v>13</v>
      </c>
      <c r="D58" s="305">
        <v>1000</v>
      </c>
      <c r="E58" s="257" t="s">
        <v>75</v>
      </c>
      <c r="F58" s="260" t="s">
        <v>15</v>
      </c>
      <c r="G58" s="305">
        <v>1000</v>
      </c>
      <c r="H58" s="257" t="s">
        <v>87</v>
      </c>
      <c r="I58" s="256">
        <v>0.22</v>
      </c>
      <c r="J58" s="255">
        <v>0.2</v>
      </c>
      <c r="K58" s="246">
        <f t="shared" si="1"/>
        <v>0.42000000000000004</v>
      </c>
    </row>
    <row r="59" spans="1:11" x14ac:dyDescent="0.25">
      <c r="A59" s="430" t="s">
        <v>108</v>
      </c>
      <c r="B59" s="434">
        <v>18</v>
      </c>
      <c r="C59" s="442" t="s">
        <v>13</v>
      </c>
      <c r="D59" s="305">
        <v>1250</v>
      </c>
      <c r="E59" s="257" t="s">
        <v>32</v>
      </c>
      <c r="F59" s="260" t="s">
        <v>15</v>
      </c>
      <c r="G59" s="305">
        <v>1250</v>
      </c>
      <c r="H59" s="257" t="s">
        <v>32</v>
      </c>
      <c r="I59" s="256">
        <v>0.14000000000000001</v>
      </c>
      <c r="J59" s="255">
        <v>0.14000000000000001</v>
      </c>
      <c r="K59" s="246">
        <f t="shared" si="1"/>
        <v>0.28000000000000003</v>
      </c>
    </row>
    <row r="60" spans="1:11" x14ac:dyDescent="0.25">
      <c r="A60" s="430" t="s">
        <v>108</v>
      </c>
      <c r="B60" s="434">
        <v>20</v>
      </c>
      <c r="C60" s="442" t="s">
        <v>13</v>
      </c>
      <c r="D60" s="305">
        <v>1250</v>
      </c>
      <c r="E60" s="257" t="s">
        <v>95</v>
      </c>
      <c r="F60" s="260" t="s">
        <v>15</v>
      </c>
      <c r="G60" s="305">
        <v>1250</v>
      </c>
      <c r="H60" s="257" t="s">
        <v>32</v>
      </c>
      <c r="I60" s="256">
        <v>0.11</v>
      </c>
      <c r="J60" s="255">
        <v>0.08</v>
      </c>
      <c r="K60" s="246">
        <f t="shared" si="1"/>
        <v>0.19</v>
      </c>
    </row>
    <row r="61" spans="1:11" x14ac:dyDescent="0.25">
      <c r="A61" s="430" t="s">
        <v>108</v>
      </c>
      <c r="B61" s="434">
        <v>21</v>
      </c>
      <c r="C61" s="442" t="s">
        <v>13</v>
      </c>
      <c r="D61" s="305">
        <v>1000</v>
      </c>
      <c r="E61" s="311" t="s">
        <v>774</v>
      </c>
      <c r="F61" s="260" t="s">
        <v>15</v>
      </c>
      <c r="G61" s="305">
        <v>1000</v>
      </c>
      <c r="H61" s="257" t="s">
        <v>46</v>
      </c>
      <c r="I61" s="256">
        <v>0.13</v>
      </c>
      <c r="J61" s="255">
        <v>0.02</v>
      </c>
      <c r="K61" s="246">
        <f t="shared" si="1"/>
        <v>0.15</v>
      </c>
    </row>
    <row r="62" spans="1:11" x14ac:dyDescent="0.25">
      <c r="A62" s="430" t="s">
        <v>108</v>
      </c>
      <c r="B62" s="434">
        <v>15</v>
      </c>
      <c r="C62" s="444" t="s">
        <v>13</v>
      </c>
      <c r="D62" s="312">
        <v>630</v>
      </c>
      <c r="E62" s="311" t="s">
        <v>46</v>
      </c>
      <c r="F62" s="450" t="s">
        <v>15</v>
      </c>
      <c r="G62" s="312">
        <v>630</v>
      </c>
      <c r="H62" s="311" t="s">
        <v>208</v>
      </c>
      <c r="I62" s="256">
        <v>0.13</v>
      </c>
      <c r="J62" s="255">
        <v>0</v>
      </c>
      <c r="K62" s="246">
        <f t="shared" si="1"/>
        <v>0.13</v>
      </c>
    </row>
    <row r="63" spans="1:11" x14ac:dyDescent="0.25">
      <c r="A63" s="430" t="s">
        <v>108</v>
      </c>
      <c r="B63" s="434">
        <v>16</v>
      </c>
      <c r="C63" s="442" t="s">
        <v>13</v>
      </c>
      <c r="D63" s="305">
        <v>1250</v>
      </c>
      <c r="E63" s="257" t="s">
        <v>46</v>
      </c>
      <c r="F63" s="260" t="s">
        <v>15</v>
      </c>
      <c r="G63" s="305">
        <v>1250</v>
      </c>
      <c r="H63" s="257" t="s">
        <v>46</v>
      </c>
      <c r="I63" s="256">
        <v>0.09</v>
      </c>
      <c r="J63" s="255">
        <v>0.11</v>
      </c>
      <c r="K63" s="246">
        <f t="shared" si="1"/>
        <v>0.2</v>
      </c>
    </row>
    <row r="64" spans="1:11" x14ac:dyDescent="0.25">
      <c r="A64" s="430" t="s">
        <v>108</v>
      </c>
      <c r="B64" s="434">
        <v>6</v>
      </c>
      <c r="C64" s="442" t="s">
        <v>13</v>
      </c>
      <c r="D64" s="305">
        <v>1600</v>
      </c>
      <c r="E64" s="257" t="s">
        <v>318</v>
      </c>
      <c r="F64" s="260" t="s">
        <v>15</v>
      </c>
      <c r="G64" s="305">
        <v>1600</v>
      </c>
      <c r="H64" s="257" t="s">
        <v>318</v>
      </c>
      <c r="I64" s="256">
        <v>0.1</v>
      </c>
      <c r="J64" s="255">
        <v>0.03</v>
      </c>
      <c r="K64" s="246">
        <f t="shared" si="1"/>
        <v>0.13</v>
      </c>
    </row>
    <row r="65" spans="1:11" x14ac:dyDescent="0.25">
      <c r="A65" s="430" t="s">
        <v>489</v>
      </c>
      <c r="B65" s="434">
        <v>1</v>
      </c>
      <c r="C65" s="442" t="s">
        <v>13</v>
      </c>
      <c r="D65" s="305">
        <v>1000</v>
      </c>
      <c r="E65" s="257" t="s">
        <v>50</v>
      </c>
      <c r="F65" s="260" t="s">
        <v>15</v>
      </c>
      <c r="G65" s="305">
        <v>1000</v>
      </c>
      <c r="H65" s="257" t="s">
        <v>50</v>
      </c>
      <c r="I65" s="256">
        <v>0.23</v>
      </c>
      <c r="J65" s="255">
        <v>0.02</v>
      </c>
      <c r="K65" s="246">
        <f t="shared" si="1"/>
        <v>0.25</v>
      </c>
    </row>
    <row r="66" spans="1:11" x14ac:dyDescent="0.25">
      <c r="A66" s="430" t="s">
        <v>108</v>
      </c>
      <c r="B66" s="434">
        <v>5</v>
      </c>
      <c r="C66" s="442" t="s">
        <v>13</v>
      </c>
      <c r="D66" s="305">
        <v>1250</v>
      </c>
      <c r="E66" s="257" t="s">
        <v>318</v>
      </c>
      <c r="F66" s="260" t="s">
        <v>15</v>
      </c>
      <c r="G66" s="305">
        <v>1250</v>
      </c>
      <c r="H66" s="257" t="s">
        <v>421</v>
      </c>
      <c r="I66" s="256">
        <v>0.11</v>
      </c>
      <c r="J66" s="255">
        <v>0.08</v>
      </c>
      <c r="K66" s="246">
        <f t="shared" si="1"/>
        <v>0.19</v>
      </c>
    </row>
    <row r="67" spans="1:11" x14ac:dyDescent="0.25">
      <c r="A67" s="430" t="s">
        <v>108</v>
      </c>
      <c r="B67" s="434">
        <v>1</v>
      </c>
      <c r="C67" s="442" t="s">
        <v>13</v>
      </c>
      <c r="D67" s="305">
        <v>1000</v>
      </c>
      <c r="E67" s="257" t="s">
        <v>32</v>
      </c>
      <c r="F67" s="260" t="s">
        <v>15</v>
      </c>
      <c r="G67" s="305">
        <v>1000</v>
      </c>
      <c r="H67" s="257" t="s">
        <v>32</v>
      </c>
      <c r="I67" s="256">
        <v>0.37</v>
      </c>
      <c r="J67" s="255">
        <v>0.03</v>
      </c>
      <c r="K67" s="246">
        <f t="shared" si="1"/>
        <v>0.4</v>
      </c>
    </row>
    <row r="68" spans="1:11" x14ac:dyDescent="0.25">
      <c r="A68" s="430" t="s">
        <v>108</v>
      </c>
      <c r="B68" s="434">
        <v>8</v>
      </c>
      <c r="C68" s="442" t="s">
        <v>13</v>
      </c>
      <c r="D68" s="305">
        <v>1000</v>
      </c>
      <c r="E68" s="257" t="s">
        <v>421</v>
      </c>
      <c r="F68" s="260" t="s">
        <v>15</v>
      </c>
      <c r="G68" s="305">
        <v>1000</v>
      </c>
      <c r="H68" s="257" t="s">
        <v>208</v>
      </c>
      <c r="I68" s="256">
        <v>0.02</v>
      </c>
      <c r="J68" s="255">
        <v>0.06</v>
      </c>
      <c r="K68" s="246">
        <f t="shared" ref="K68:K99" si="2">I68+J68</f>
        <v>0.08</v>
      </c>
    </row>
    <row r="69" spans="1:11" x14ac:dyDescent="0.25">
      <c r="A69" s="430" t="s">
        <v>108</v>
      </c>
      <c r="B69" s="434">
        <v>2</v>
      </c>
      <c r="C69" s="442" t="s">
        <v>13</v>
      </c>
      <c r="D69" s="305">
        <v>1000</v>
      </c>
      <c r="E69" s="257" t="s">
        <v>773</v>
      </c>
      <c r="F69" s="260" t="s">
        <v>15</v>
      </c>
      <c r="G69" s="305">
        <v>1000</v>
      </c>
      <c r="H69" s="257" t="s">
        <v>22</v>
      </c>
      <c r="I69" s="256">
        <v>7.0000000000000007E-2</v>
      </c>
      <c r="J69" s="255">
        <v>0.09</v>
      </c>
      <c r="K69" s="246">
        <f t="shared" si="2"/>
        <v>0.16</v>
      </c>
    </row>
    <row r="70" spans="1:11" x14ac:dyDescent="0.25">
      <c r="A70" s="430" t="s">
        <v>108</v>
      </c>
      <c r="B70" s="434">
        <v>3</v>
      </c>
      <c r="C70" s="442" t="s">
        <v>13</v>
      </c>
      <c r="D70" s="305">
        <v>1250</v>
      </c>
      <c r="E70" s="257" t="s">
        <v>499</v>
      </c>
      <c r="F70" s="260" t="s">
        <v>15</v>
      </c>
      <c r="G70" s="305">
        <v>1250</v>
      </c>
      <c r="H70" s="257" t="s">
        <v>22</v>
      </c>
      <c r="I70" s="256">
        <v>0.06</v>
      </c>
      <c r="J70" s="255">
        <v>7.0000000000000007E-2</v>
      </c>
      <c r="K70" s="246">
        <f t="shared" si="2"/>
        <v>0.13</v>
      </c>
    </row>
    <row r="71" spans="1:11" x14ac:dyDescent="0.25">
      <c r="A71" s="430" t="s">
        <v>108</v>
      </c>
      <c r="B71" s="434">
        <v>1122</v>
      </c>
      <c r="C71" s="442" t="s">
        <v>13</v>
      </c>
      <c r="D71" s="305">
        <v>1000</v>
      </c>
      <c r="E71" s="257" t="s">
        <v>207</v>
      </c>
      <c r="F71" s="260" t="s">
        <v>15</v>
      </c>
      <c r="G71" s="305">
        <v>1000</v>
      </c>
      <c r="H71" s="257" t="s">
        <v>167</v>
      </c>
      <c r="I71" s="256">
        <v>0.2</v>
      </c>
      <c r="J71" s="255">
        <v>0</v>
      </c>
      <c r="K71" s="246">
        <f t="shared" si="2"/>
        <v>0.2</v>
      </c>
    </row>
    <row r="72" spans="1:11" x14ac:dyDescent="0.25">
      <c r="A72" s="430" t="s">
        <v>489</v>
      </c>
      <c r="B72" s="434">
        <v>1121</v>
      </c>
      <c r="C72" s="442" t="s">
        <v>13</v>
      </c>
      <c r="D72" s="305">
        <v>1000</v>
      </c>
      <c r="E72" s="257" t="s">
        <v>167</v>
      </c>
      <c r="F72" s="260" t="s">
        <v>15</v>
      </c>
      <c r="G72" s="305">
        <v>1000</v>
      </c>
      <c r="H72" s="257" t="s">
        <v>207</v>
      </c>
      <c r="I72" s="256">
        <v>0.16</v>
      </c>
      <c r="J72" s="255">
        <v>0.12</v>
      </c>
      <c r="K72" s="246">
        <f t="shared" si="2"/>
        <v>0.28000000000000003</v>
      </c>
    </row>
    <row r="73" spans="1:11" x14ac:dyDescent="0.25">
      <c r="A73" s="430" t="s">
        <v>108</v>
      </c>
      <c r="B73" s="434">
        <v>1125</v>
      </c>
      <c r="C73" s="442" t="s">
        <v>13</v>
      </c>
      <c r="D73" s="305">
        <v>1000</v>
      </c>
      <c r="E73" s="451" t="s">
        <v>255</v>
      </c>
      <c r="F73" s="260" t="s">
        <v>15</v>
      </c>
      <c r="G73" s="305">
        <v>1000</v>
      </c>
      <c r="H73" s="257" t="s">
        <v>90</v>
      </c>
      <c r="I73" s="256">
        <v>0.12</v>
      </c>
      <c r="J73" s="255">
        <v>0.06</v>
      </c>
      <c r="K73" s="246">
        <f t="shared" si="2"/>
        <v>0.18</v>
      </c>
    </row>
    <row r="74" spans="1:11" x14ac:dyDescent="0.25">
      <c r="A74" s="430" t="s">
        <v>108</v>
      </c>
      <c r="B74" s="434">
        <v>1124</v>
      </c>
      <c r="C74" s="442" t="s">
        <v>13</v>
      </c>
      <c r="D74" s="305">
        <v>1000</v>
      </c>
      <c r="E74" s="257" t="s">
        <v>333</v>
      </c>
      <c r="F74" s="260" t="s">
        <v>15</v>
      </c>
      <c r="G74" s="305">
        <v>1000</v>
      </c>
      <c r="H74" s="257" t="s">
        <v>207</v>
      </c>
      <c r="I74" s="256">
        <v>0.08</v>
      </c>
      <c r="J74" s="255">
        <v>0.1</v>
      </c>
      <c r="K74" s="246">
        <f t="shared" si="2"/>
        <v>0.18</v>
      </c>
    </row>
    <row r="75" spans="1:11" x14ac:dyDescent="0.25">
      <c r="A75" s="430" t="s">
        <v>108</v>
      </c>
      <c r="B75" s="434">
        <v>1128</v>
      </c>
      <c r="C75" s="442" t="s">
        <v>13</v>
      </c>
      <c r="D75" s="305">
        <v>630</v>
      </c>
      <c r="E75" s="257" t="s">
        <v>333</v>
      </c>
      <c r="F75" s="260" t="s">
        <v>15</v>
      </c>
      <c r="G75" s="305">
        <v>630</v>
      </c>
      <c r="H75" s="257" t="s">
        <v>318</v>
      </c>
      <c r="I75" s="256">
        <v>0.11</v>
      </c>
      <c r="J75" s="255">
        <v>0.08</v>
      </c>
      <c r="K75" s="246">
        <f t="shared" si="2"/>
        <v>0.19</v>
      </c>
    </row>
    <row r="76" spans="1:11" x14ac:dyDescent="0.25">
      <c r="A76" s="430" t="s">
        <v>108</v>
      </c>
      <c r="B76" s="434">
        <v>1127</v>
      </c>
      <c r="C76" s="442" t="s">
        <v>13</v>
      </c>
      <c r="D76" s="305">
        <v>630</v>
      </c>
      <c r="E76" s="257" t="s">
        <v>470</v>
      </c>
      <c r="F76" s="260" t="s">
        <v>15</v>
      </c>
      <c r="G76" s="305">
        <v>630</v>
      </c>
      <c r="H76" s="257" t="s">
        <v>255</v>
      </c>
      <c r="I76" s="256">
        <v>0.2</v>
      </c>
      <c r="J76" s="255">
        <v>0.09</v>
      </c>
      <c r="K76" s="246">
        <f t="shared" si="2"/>
        <v>0.29000000000000004</v>
      </c>
    </row>
    <row r="77" spans="1:11" x14ac:dyDescent="0.25">
      <c r="A77" s="430" t="s">
        <v>108</v>
      </c>
      <c r="B77" s="434">
        <v>1126</v>
      </c>
      <c r="C77" s="442" t="s">
        <v>13</v>
      </c>
      <c r="D77" s="305">
        <v>1000</v>
      </c>
      <c r="E77" s="257" t="s">
        <v>55</v>
      </c>
      <c r="F77" s="260" t="s">
        <v>15</v>
      </c>
      <c r="G77" s="305">
        <v>1000</v>
      </c>
      <c r="H77" s="257" t="s">
        <v>255</v>
      </c>
      <c r="I77" s="256">
        <v>7.0000000000000007E-2</v>
      </c>
      <c r="J77" s="255">
        <v>0.06</v>
      </c>
      <c r="K77" s="246">
        <f t="shared" si="2"/>
        <v>0.13</v>
      </c>
    </row>
    <row r="78" spans="1:11" x14ac:dyDescent="0.25">
      <c r="A78" s="430" t="s">
        <v>108</v>
      </c>
      <c r="B78" s="434">
        <v>1123</v>
      </c>
      <c r="C78" s="442" t="s">
        <v>13</v>
      </c>
      <c r="D78" s="305">
        <v>1000</v>
      </c>
      <c r="E78" s="257" t="s">
        <v>55</v>
      </c>
      <c r="F78" s="260" t="s">
        <v>15</v>
      </c>
      <c r="G78" s="305">
        <v>1000</v>
      </c>
      <c r="H78" s="257" t="s">
        <v>207</v>
      </c>
      <c r="I78" s="256">
        <v>7.0000000000000007E-2</v>
      </c>
      <c r="J78" s="255">
        <v>0.1</v>
      </c>
      <c r="K78" s="246">
        <f t="shared" si="2"/>
        <v>0.17</v>
      </c>
    </row>
    <row r="79" spans="1:11" x14ac:dyDescent="0.25">
      <c r="A79" s="430" t="s">
        <v>489</v>
      </c>
      <c r="B79" s="434">
        <v>16224</v>
      </c>
      <c r="C79" s="442" t="s">
        <v>13</v>
      </c>
      <c r="D79" s="305">
        <v>1000</v>
      </c>
      <c r="E79" s="257" t="s">
        <v>177</v>
      </c>
      <c r="F79" s="260" t="s">
        <v>15</v>
      </c>
      <c r="G79" s="305">
        <v>1000</v>
      </c>
      <c r="H79" s="257" t="s">
        <v>177</v>
      </c>
      <c r="I79" s="256">
        <v>0</v>
      </c>
      <c r="J79" s="255">
        <v>0</v>
      </c>
      <c r="K79" s="246">
        <f t="shared" si="2"/>
        <v>0</v>
      </c>
    </row>
    <row r="80" spans="1:11" x14ac:dyDescent="0.25">
      <c r="A80" s="430" t="s">
        <v>108</v>
      </c>
      <c r="B80" s="434">
        <v>16226</v>
      </c>
      <c r="C80" s="442" t="s">
        <v>13</v>
      </c>
      <c r="D80" s="305">
        <v>1250</v>
      </c>
      <c r="E80" s="257" t="s">
        <v>177</v>
      </c>
      <c r="F80" s="260" t="s">
        <v>15</v>
      </c>
      <c r="G80" s="305">
        <v>1250</v>
      </c>
      <c r="H80" s="257" t="s">
        <v>207</v>
      </c>
      <c r="I80" s="256">
        <v>0.17</v>
      </c>
      <c r="J80" s="255">
        <v>0</v>
      </c>
      <c r="K80" s="246">
        <f t="shared" si="2"/>
        <v>0.17</v>
      </c>
    </row>
    <row r="81" spans="1:11" x14ac:dyDescent="0.25">
      <c r="A81" s="430" t="s">
        <v>108</v>
      </c>
      <c r="B81" s="434">
        <v>16227</v>
      </c>
      <c r="C81" s="442" t="s">
        <v>13</v>
      </c>
      <c r="D81" s="305">
        <v>1000</v>
      </c>
      <c r="E81" s="257" t="s">
        <v>421</v>
      </c>
      <c r="F81" s="260" t="s">
        <v>15</v>
      </c>
      <c r="G81" s="305">
        <v>1000</v>
      </c>
      <c r="H81" s="257" t="s">
        <v>421</v>
      </c>
      <c r="I81" s="256">
        <v>0.08</v>
      </c>
      <c r="J81" s="255">
        <v>0.06</v>
      </c>
      <c r="K81" s="246">
        <f t="shared" si="2"/>
        <v>0.14000000000000001</v>
      </c>
    </row>
    <row r="82" spans="1:11" x14ac:dyDescent="0.25">
      <c r="A82" s="430" t="s">
        <v>108</v>
      </c>
      <c r="B82" s="434">
        <v>16225</v>
      </c>
      <c r="C82" s="442" t="s">
        <v>13</v>
      </c>
      <c r="D82" s="305">
        <v>1600</v>
      </c>
      <c r="E82" s="257" t="s">
        <v>177</v>
      </c>
      <c r="F82" s="260" t="s">
        <v>15</v>
      </c>
      <c r="G82" s="305">
        <v>1600</v>
      </c>
      <c r="H82" s="257" t="s">
        <v>207</v>
      </c>
      <c r="I82" s="256">
        <v>0.05</v>
      </c>
      <c r="J82" s="255">
        <v>0.06</v>
      </c>
      <c r="K82" s="246">
        <f t="shared" si="2"/>
        <v>0.11</v>
      </c>
    </row>
    <row r="83" spans="1:11" x14ac:dyDescent="0.25">
      <c r="A83" s="430" t="s">
        <v>489</v>
      </c>
      <c r="B83" s="434">
        <v>16330</v>
      </c>
      <c r="C83" s="442" t="s">
        <v>13</v>
      </c>
      <c r="D83" s="305">
        <v>1600</v>
      </c>
      <c r="E83" s="257" t="s">
        <v>183</v>
      </c>
      <c r="F83" s="260" t="s">
        <v>15</v>
      </c>
      <c r="G83" s="305">
        <v>1600</v>
      </c>
      <c r="H83" s="257" t="s">
        <v>149</v>
      </c>
      <c r="I83" s="256">
        <v>0.08</v>
      </c>
      <c r="J83" s="255">
        <v>0.18</v>
      </c>
      <c r="K83" s="246">
        <f t="shared" si="2"/>
        <v>0.26</v>
      </c>
    </row>
    <row r="84" spans="1:11" x14ac:dyDescent="0.25">
      <c r="A84" s="430" t="s">
        <v>108</v>
      </c>
      <c r="B84" s="434">
        <v>16331</v>
      </c>
      <c r="C84" s="442" t="s">
        <v>13</v>
      </c>
      <c r="D84" s="305">
        <v>1250</v>
      </c>
      <c r="E84" s="257" t="s">
        <v>34</v>
      </c>
      <c r="F84" s="260" t="s">
        <v>15</v>
      </c>
      <c r="G84" s="309" t="s">
        <v>496</v>
      </c>
      <c r="H84" s="257" t="s">
        <v>34</v>
      </c>
      <c r="I84" s="256">
        <v>0.04</v>
      </c>
      <c r="J84" s="255">
        <v>0.05</v>
      </c>
      <c r="K84" s="246">
        <f t="shared" si="2"/>
        <v>0.09</v>
      </c>
    </row>
    <row r="85" spans="1:11" x14ac:dyDescent="0.25">
      <c r="A85" s="430" t="s">
        <v>108</v>
      </c>
      <c r="B85" s="434">
        <v>16332</v>
      </c>
      <c r="C85" s="442" t="s">
        <v>13</v>
      </c>
      <c r="D85" s="305">
        <v>1000</v>
      </c>
      <c r="E85" s="257" t="s">
        <v>34</v>
      </c>
      <c r="F85" s="260" t="s">
        <v>15</v>
      </c>
      <c r="G85" s="310">
        <v>1000</v>
      </c>
      <c r="H85" s="257" t="s">
        <v>183</v>
      </c>
      <c r="I85" s="256">
        <v>0.02</v>
      </c>
      <c r="J85" s="255">
        <v>0.02</v>
      </c>
      <c r="K85" s="246">
        <f t="shared" si="2"/>
        <v>0.04</v>
      </c>
    </row>
    <row r="86" spans="1:11" x14ac:dyDescent="0.25">
      <c r="A86" s="430" t="s">
        <v>108</v>
      </c>
      <c r="B86" s="434">
        <v>16333</v>
      </c>
      <c r="C86" s="442" t="s">
        <v>13</v>
      </c>
      <c r="D86" s="305">
        <v>1000</v>
      </c>
      <c r="E86" s="257" t="s">
        <v>278</v>
      </c>
      <c r="F86" s="260" t="s">
        <v>15</v>
      </c>
      <c r="G86" s="310">
        <v>1000</v>
      </c>
      <c r="H86" s="257" t="s">
        <v>183</v>
      </c>
      <c r="I86" s="256">
        <v>0.04</v>
      </c>
      <c r="J86" s="255">
        <v>7.0000000000000007E-2</v>
      </c>
      <c r="K86" s="246">
        <f t="shared" si="2"/>
        <v>0.11000000000000001</v>
      </c>
    </row>
    <row r="87" spans="1:11" x14ac:dyDescent="0.25">
      <c r="A87" s="430" t="s">
        <v>108</v>
      </c>
      <c r="B87" s="434">
        <v>16334</v>
      </c>
      <c r="C87" s="442" t="s">
        <v>13</v>
      </c>
      <c r="D87" s="305">
        <v>1250</v>
      </c>
      <c r="E87" s="257" t="s">
        <v>278</v>
      </c>
      <c r="F87" s="260" t="s">
        <v>15</v>
      </c>
      <c r="G87" s="310">
        <v>1250</v>
      </c>
      <c r="H87" s="257" t="s">
        <v>183</v>
      </c>
      <c r="I87" s="256">
        <v>0.09</v>
      </c>
      <c r="J87" s="255">
        <v>0.05</v>
      </c>
      <c r="K87" s="246">
        <f t="shared" si="2"/>
        <v>0.14000000000000001</v>
      </c>
    </row>
    <row r="88" spans="1:11" x14ac:dyDescent="0.25">
      <c r="A88" s="430" t="s">
        <v>108</v>
      </c>
      <c r="B88" s="434">
        <v>16337</v>
      </c>
      <c r="C88" s="442" t="s">
        <v>13</v>
      </c>
      <c r="D88" s="305">
        <v>1250</v>
      </c>
      <c r="E88" s="257" t="s">
        <v>67</v>
      </c>
      <c r="F88" s="260" t="s">
        <v>15</v>
      </c>
      <c r="G88" s="310">
        <v>1250</v>
      </c>
      <c r="H88" s="257" t="s">
        <v>183</v>
      </c>
      <c r="I88" s="256">
        <v>0.13</v>
      </c>
      <c r="J88" s="255">
        <v>0.13</v>
      </c>
      <c r="K88" s="246">
        <f t="shared" si="2"/>
        <v>0.26</v>
      </c>
    </row>
    <row r="89" spans="1:11" x14ac:dyDescent="0.25">
      <c r="A89" s="430" t="s">
        <v>108</v>
      </c>
      <c r="B89" s="434">
        <v>16338</v>
      </c>
      <c r="C89" s="442" t="s">
        <v>13</v>
      </c>
      <c r="D89" s="305">
        <v>1250</v>
      </c>
      <c r="E89" s="257" t="s">
        <v>169</v>
      </c>
      <c r="F89" s="260" t="s">
        <v>15</v>
      </c>
      <c r="G89" s="310">
        <v>1250</v>
      </c>
      <c r="H89" s="257" t="s">
        <v>183</v>
      </c>
      <c r="I89" s="256">
        <v>0.11</v>
      </c>
      <c r="J89" s="255">
        <v>0.12</v>
      </c>
      <c r="K89" s="246">
        <f t="shared" si="2"/>
        <v>0.22999999999999998</v>
      </c>
    </row>
    <row r="90" spans="1:11" x14ac:dyDescent="0.25">
      <c r="A90" s="430" t="s">
        <v>108</v>
      </c>
      <c r="B90" s="434">
        <v>16339</v>
      </c>
      <c r="C90" s="442" t="s">
        <v>13</v>
      </c>
      <c r="D90" s="305">
        <v>1600</v>
      </c>
      <c r="E90" s="257" t="s">
        <v>183</v>
      </c>
      <c r="F90" s="260" t="s">
        <v>15</v>
      </c>
      <c r="G90" s="310">
        <v>1600</v>
      </c>
      <c r="H90" s="257" t="s">
        <v>183</v>
      </c>
      <c r="I90" s="256">
        <v>0.04</v>
      </c>
      <c r="J90" s="255">
        <v>0.01</v>
      </c>
      <c r="K90" s="246">
        <f t="shared" si="2"/>
        <v>0.05</v>
      </c>
    </row>
    <row r="91" spans="1:11" x14ac:dyDescent="0.25">
      <c r="A91" s="430" t="s">
        <v>108</v>
      </c>
      <c r="B91" s="434">
        <v>510591</v>
      </c>
      <c r="C91" s="442" t="s">
        <v>13</v>
      </c>
      <c r="D91" s="305">
        <v>400</v>
      </c>
      <c r="E91" s="257" t="s">
        <v>207</v>
      </c>
      <c r="F91" s="260" t="s">
        <v>15</v>
      </c>
      <c r="G91" s="310">
        <v>400</v>
      </c>
      <c r="H91" s="257" t="s">
        <v>421</v>
      </c>
      <c r="I91" s="256">
        <v>0.28999999999999998</v>
      </c>
      <c r="J91" s="255">
        <v>0.13</v>
      </c>
      <c r="K91" s="246">
        <f t="shared" si="2"/>
        <v>0.42</v>
      </c>
    </row>
    <row r="92" spans="1:11" x14ac:dyDescent="0.25">
      <c r="A92" s="430" t="s">
        <v>108</v>
      </c>
      <c r="B92" s="434">
        <v>510592</v>
      </c>
      <c r="C92" s="442" t="s">
        <v>13</v>
      </c>
      <c r="D92" s="305">
        <v>400</v>
      </c>
      <c r="E92" s="257" t="s">
        <v>491</v>
      </c>
      <c r="F92" s="260" t="s">
        <v>15</v>
      </c>
      <c r="G92" s="310">
        <v>400</v>
      </c>
      <c r="H92" s="257" t="s">
        <v>609</v>
      </c>
      <c r="I92" s="256">
        <v>0.41</v>
      </c>
      <c r="J92" s="255">
        <v>0.14000000000000001</v>
      </c>
      <c r="K92" s="246">
        <f t="shared" si="2"/>
        <v>0.55000000000000004</v>
      </c>
    </row>
    <row r="93" spans="1:11" x14ac:dyDescent="0.25">
      <c r="A93" s="430" t="s">
        <v>108</v>
      </c>
      <c r="B93" s="434">
        <v>510593</v>
      </c>
      <c r="C93" s="442" t="s">
        <v>13</v>
      </c>
      <c r="D93" s="305">
        <v>400</v>
      </c>
      <c r="E93" s="257" t="s">
        <v>772</v>
      </c>
      <c r="F93" s="260" t="s">
        <v>15</v>
      </c>
      <c r="G93" s="310">
        <v>400</v>
      </c>
      <c r="H93" s="257" t="s">
        <v>288</v>
      </c>
      <c r="I93" s="256">
        <v>0.35</v>
      </c>
      <c r="J93" s="255">
        <v>0</v>
      </c>
      <c r="K93" s="246">
        <f t="shared" si="2"/>
        <v>0.35</v>
      </c>
    </row>
    <row r="94" spans="1:11" x14ac:dyDescent="0.25">
      <c r="A94" s="430" t="s">
        <v>108</v>
      </c>
      <c r="B94" s="434">
        <v>510594</v>
      </c>
      <c r="C94" s="442" t="s">
        <v>13</v>
      </c>
      <c r="D94" s="305">
        <v>630</v>
      </c>
      <c r="E94" s="257" t="s">
        <v>437</v>
      </c>
      <c r="F94" s="260" t="s">
        <v>15</v>
      </c>
      <c r="G94" s="310">
        <v>630</v>
      </c>
      <c r="H94" s="257" t="s">
        <v>55</v>
      </c>
      <c r="I94" s="256">
        <v>0.09</v>
      </c>
      <c r="J94" s="255">
        <v>0.34</v>
      </c>
      <c r="K94" s="246">
        <f t="shared" si="2"/>
        <v>0.43000000000000005</v>
      </c>
    </row>
    <row r="95" spans="1:11" x14ac:dyDescent="0.25">
      <c r="A95" s="430" t="s">
        <v>108</v>
      </c>
      <c r="B95" s="434">
        <v>1</v>
      </c>
      <c r="C95" s="442" t="s">
        <v>13</v>
      </c>
      <c r="D95" s="305">
        <v>1250</v>
      </c>
      <c r="E95" s="257" t="s">
        <v>315</v>
      </c>
      <c r="F95" s="260" t="s">
        <v>15</v>
      </c>
      <c r="G95" s="310">
        <v>1250</v>
      </c>
      <c r="H95" s="257" t="s">
        <v>725</v>
      </c>
      <c r="I95" s="256">
        <v>7.0000000000000007E-2</v>
      </c>
      <c r="J95" s="255">
        <v>0.09</v>
      </c>
      <c r="K95" s="246">
        <f t="shared" si="2"/>
        <v>0.16</v>
      </c>
    </row>
    <row r="96" spans="1:11" x14ac:dyDescent="0.25">
      <c r="A96" s="430" t="s">
        <v>489</v>
      </c>
      <c r="B96" s="434">
        <v>1333</v>
      </c>
      <c r="C96" s="442" t="s">
        <v>13</v>
      </c>
      <c r="D96" s="305">
        <v>1250</v>
      </c>
      <c r="E96" s="257" t="s">
        <v>429</v>
      </c>
      <c r="F96" s="260" t="s">
        <v>15</v>
      </c>
      <c r="G96" s="310">
        <v>1250</v>
      </c>
      <c r="H96" s="257" t="s">
        <v>771</v>
      </c>
      <c r="I96" s="256">
        <v>0.13</v>
      </c>
      <c r="J96" s="255">
        <v>0.01</v>
      </c>
      <c r="K96" s="246">
        <f t="shared" si="2"/>
        <v>0.14000000000000001</v>
      </c>
    </row>
    <row r="97" spans="1:11" x14ac:dyDescent="0.25">
      <c r="A97" s="430" t="s">
        <v>108</v>
      </c>
      <c r="B97" s="434">
        <v>1331</v>
      </c>
      <c r="C97" s="442" t="s">
        <v>13</v>
      </c>
      <c r="D97" s="305">
        <v>1250</v>
      </c>
      <c r="E97" s="257" t="s">
        <v>183</v>
      </c>
      <c r="F97" s="260" t="s">
        <v>15</v>
      </c>
      <c r="G97" s="310">
        <v>1250</v>
      </c>
      <c r="H97" s="257" t="s">
        <v>62</v>
      </c>
      <c r="I97" s="256">
        <v>7.0000000000000007E-2</v>
      </c>
      <c r="J97" s="255">
        <v>0.1</v>
      </c>
      <c r="K97" s="246">
        <f t="shared" si="2"/>
        <v>0.17</v>
      </c>
    </row>
    <row r="98" spans="1:11" x14ac:dyDescent="0.25">
      <c r="A98" s="430" t="s">
        <v>108</v>
      </c>
      <c r="B98" s="434">
        <v>1339</v>
      </c>
      <c r="C98" s="442" t="s">
        <v>13</v>
      </c>
      <c r="D98" s="305">
        <v>1600</v>
      </c>
      <c r="E98" s="257" t="s">
        <v>17</v>
      </c>
      <c r="F98" s="260" t="s">
        <v>15</v>
      </c>
      <c r="G98" s="310">
        <v>1600</v>
      </c>
      <c r="H98" s="257" t="s">
        <v>183</v>
      </c>
      <c r="I98" s="256">
        <v>0.18</v>
      </c>
      <c r="J98" s="255">
        <v>0.02</v>
      </c>
      <c r="K98" s="246">
        <f t="shared" si="2"/>
        <v>0.19999999999999998</v>
      </c>
    </row>
    <row r="99" spans="1:11" x14ac:dyDescent="0.25">
      <c r="A99" s="430" t="s">
        <v>108</v>
      </c>
      <c r="B99" s="434">
        <v>13311</v>
      </c>
      <c r="C99" s="442" t="s">
        <v>13</v>
      </c>
      <c r="D99" s="305">
        <v>1250</v>
      </c>
      <c r="E99" s="257" t="s">
        <v>80</v>
      </c>
      <c r="F99" s="260" t="s">
        <v>15</v>
      </c>
      <c r="G99" s="310">
        <v>1250</v>
      </c>
      <c r="H99" s="257" t="s">
        <v>17</v>
      </c>
      <c r="I99" s="256">
        <v>0</v>
      </c>
      <c r="J99" s="255">
        <v>0.2</v>
      </c>
      <c r="K99" s="246">
        <f t="shared" si="2"/>
        <v>0.2</v>
      </c>
    </row>
    <row r="100" spans="1:11" x14ac:dyDescent="0.25">
      <c r="A100" s="430" t="s">
        <v>108</v>
      </c>
      <c r="B100" s="434">
        <v>13312</v>
      </c>
      <c r="C100" s="442" t="s">
        <v>13</v>
      </c>
      <c r="D100" s="305">
        <v>1250</v>
      </c>
      <c r="E100" s="257" t="s">
        <v>183</v>
      </c>
      <c r="F100" s="260" t="s">
        <v>15</v>
      </c>
      <c r="G100" s="310">
        <v>1250</v>
      </c>
      <c r="H100" s="257" t="s">
        <v>62</v>
      </c>
      <c r="I100" s="256">
        <v>0.24</v>
      </c>
      <c r="J100" s="255">
        <v>0</v>
      </c>
      <c r="K100" s="246">
        <f t="shared" ref="K100:K131" si="3">I100+J100</f>
        <v>0.24</v>
      </c>
    </row>
    <row r="101" spans="1:11" x14ac:dyDescent="0.25">
      <c r="A101" s="430" t="s">
        <v>108</v>
      </c>
      <c r="B101" s="434">
        <v>13319</v>
      </c>
      <c r="C101" s="442" t="s">
        <v>13</v>
      </c>
      <c r="D101" s="305">
        <v>1000</v>
      </c>
      <c r="E101" s="257" t="s">
        <v>162</v>
      </c>
      <c r="F101" s="260" t="s">
        <v>15</v>
      </c>
      <c r="G101" s="310">
        <v>1000</v>
      </c>
      <c r="H101" s="257" t="s">
        <v>162</v>
      </c>
      <c r="I101" s="256">
        <v>0.18</v>
      </c>
      <c r="J101" s="255">
        <v>0</v>
      </c>
      <c r="K101" s="246">
        <f t="shared" si="3"/>
        <v>0.18</v>
      </c>
    </row>
    <row r="102" spans="1:11" x14ac:dyDescent="0.25">
      <c r="A102" s="430" t="s">
        <v>108</v>
      </c>
      <c r="B102" s="434">
        <v>13325</v>
      </c>
      <c r="C102" s="442" t="s">
        <v>13</v>
      </c>
      <c r="D102" s="305">
        <v>1250</v>
      </c>
      <c r="E102" s="257" t="s">
        <v>18</v>
      </c>
      <c r="F102" s="260" t="s">
        <v>15</v>
      </c>
      <c r="G102" s="310">
        <v>1250</v>
      </c>
      <c r="H102" s="257" t="s">
        <v>343</v>
      </c>
      <c r="I102" s="256">
        <v>0.14000000000000001</v>
      </c>
      <c r="J102" s="255">
        <v>0.06</v>
      </c>
      <c r="K102" s="246">
        <f t="shared" si="3"/>
        <v>0.2</v>
      </c>
    </row>
    <row r="103" spans="1:11" x14ac:dyDescent="0.25">
      <c r="A103" s="430" t="s">
        <v>291</v>
      </c>
      <c r="B103" s="434">
        <v>1</v>
      </c>
      <c r="C103" s="442" t="s">
        <v>13</v>
      </c>
      <c r="D103" s="305">
        <v>1000</v>
      </c>
      <c r="E103" s="257" t="s">
        <v>18</v>
      </c>
      <c r="F103" s="260" t="s">
        <v>15</v>
      </c>
      <c r="G103" s="310">
        <v>1000</v>
      </c>
      <c r="H103" s="257">
        <v>0</v>
      </c>
      <c r="I103" s="256">
        <v>0.1</v>
      </c>
      <c r="J103" s="255">
        <v>0</v>
      </c>
      <c r="K103" s="246">
        <f t="shared" si="3"/>
        <v>0.1</v>
      </c>
    </row>
    <row r="104" spans="1:11" x14ac:dyDescent="0.25">
      <c r="A104" s="430" t="s">
        <v>291</v>
      </c>
      <c r="B104" s="434">
        <v>25</v>
      </c>
      <c r="C104" s="442" t="s">
        <v>13</v>
      </c>
      <c r="D104" s="305">
        <v>1250</v>
      </c>
      <c r="E104" s="257" t="s">
        <v>33</v>
      </c>
      <c r="F104" s="260" t="s">
        <v>15</v>
      </c>
      <c r="G104" s="309" t="s">
        <v>496</v>
      </c>
      <c r="H104" s="257" t="s">
        <v>51</v>
      </c>
      <c r="I104" s="256">
        <v>0.03</v>
      </c>
      <c r="J104" s="255">
        <v>0.04</v>
      </c>
      <c r="K104" s="246">
        <f t="shared" si="3"/>
        <v>7.0000000000000007E-2</v>
      </c>
    </row>
    <row r="105" spans="1:11" x14ac:dyDescent="0.25">
      <c r="A105" s="430" t="s">
        <v>291</v>
      </c>
      <c r="B105" s="434">
        <v>2</v>
      </c>
      <c r="C105" s="442" t="s">
        <v>13</v>
      </c>
      <c r="D105" s="305">
        <v>1000</v>
      </c>
      <c r="E105" s="257" t="s">
        <v>183</v>
      </c>
      <c r="F105" s="260" t="s">
        <v>15</v>
      </c>
      <c r="G105" s="309" t="s">
        <v>497</v>
      </c>
      <c r="H105" s="257">
        <v>0</v>
      </c>
      <c r="I105" s="256">
        <v>0.06</v>
      </c>
      <c r="J105" s="255">
        <v>0</v>
      </c>
      <c r="K105" s="246">
        <f t="shared" si="3"/>
        <v>0.06</v>
      </c>
    </row>
    <row r="106" spans="1:11" x14ac:dyDescent="0.25">
      <c r="A106" s="430" t="s">
        <v>108</v>
      </c>
      <c r="B106" s="434">
        <v>13328</v>
      </c>
      <c r="C106" s="442" t="s">
        <v>13</v>
      </c>
      <c r="D106" s="305">
        <v>400</v>
      </c>
      <c r="E106" s="257" t="s">
        <v>177</v>
      </c>
      <c r="F106" s="260" t="s">
        <v>15</v>
      </c>
      <c r="G106" s="309" t="s">
        <v>770</v>
      </c>
      <c r="H106" s="257" t="s">
        <v>177</v>
      </c>
      <c r="I106" s="256">
        <v>0.01</v>
      </c>
      <c r="J106" s="255">
        <v>0.02</v>
      </c>
      <c r="K106" s="246">
        <f t="shared" si="3"/>
        <v>0.03</v>
      </c>
    </row>
    <row r="107" spans="1:11" x14ac:dyDescent="0.25">
      <c r="A107" s="430" t="s">
        <v>108</v>
      </c>
      <c r="B107" s="434">
        <v>13316</v>
      </c>
      <c r="C107" s="442" t="s">
        <v>13</v>
      </c>
      <c r="D107" s="305">
        <v>1250</v>
      </c>
      <c r="E107" s="257" t="s">
        <v>65</v>
      </c>
      <c r="F107" s="260" t="s">
        <v>15</v>
      </c>
      <c r="G107" s="309" t="s">
        <v>496</v>
      </c>
      <c r="H107" s="257" t="s">
        <v>65</v>
      </c>
      <c r="I107" s="256">
        <v>0.14000000000000001</v>
      </c>
      <c r="J107" s="255">
        <v>0</v>
      </c>
      <c r="K107" s="246">
        <f t="shared" si="3"/>
        <v>0.14000000000000001</v>
      </c>
    </row>
    <row r="108" spans="1:11" x14ac:dyDescent="0.25">
      <c r="A108" s="430" t="s">
        <v>108</v>
      </c>
      <c r="B108" s="434">
        <v>13315</v>
      </c>
      <c r="C108" s="442" t="s">
        <v>13</v>
      </c>
      <c r="D108" s="305">
        <v>1000</v>
      </c>
      <c r="E108" s="257" t="s">
        <v>90</v>
      </c>
      <c r="F108" s="260" t="s">
        <v>15</v>
      </c>
      <c r="G108" s="309" t="s">
        <v>497</v>
      </c>
      <c r="H108" s="257" t="s">
        <v>65</v>
      </c>
      <c r="I108" s="256">
        <v>0.14000000000000001</v>
      </c>
      <c r="J108" s="255">
        <v>0.06</v>
      </c>
      <c r="K108" s="246">
        <f t="shared" si="3"/>
        <v>0.2</v>
      </c>
    </row>
    <row r="109" spans="1:11" x14ac:dyDescent="0.25">
      <c r="A109" s="430" t="s">
        <v>108</v>
      </c>
      <c r="B109" s="434">
        <v>13329</v>
      </c>
      <c r="C109" s="442" t="s">
        <v>13</v>
      </c>
      <c r="D109" s="305">
        <v>400</v>
      </c>
      <c r="E109" s="257" t="s">
        <v>52</v>
      </c>
      <c r="F109" s="260" t="s">
        <v>15</v>
      </c>
      <c r="G109" s="305">
        <v>400</v>
      </c>
      <c r="H109" s="257" t="s">
        <v>498</v>
      </c>
      <c r="I109" s="256">
        <v>0</v>
      </c>
      <c r="J109" s="255">
        <v>0.03</v>
      </c>
      <c r="K109" s="246">
        <f t="shared" si="3"/>
        <v>0.03</v>
      </c>
    </row>
    <row r="110" spans="1:11" x14ac:dyDescent="0.25">
      <c r="A110" s="430" t="s">
        <v>108</v>
      </c>
      <c r="B110" s="434">
        <v>16207</v>
      </c>
      <c r="C110" s="442" t="s">
        <v>13</v>
      </c>
      <c r="D110" s="305">
        <v>1250</v>
      </c>
      <c r="E110" s="257" t="s">
        <v>31</v>
      </c>
      <c r="F110" s="260" t="s">
        <v>15</v>
      </c>
      <c r="G110" s="305">
        <v>1250</v>
      </c>
      <c r="H110" s="257" t="s">
        <v>77</v>
      </c>
      <c r="I110" s="256">
        <v>0.15</v>
      </c>
      <c r="J110" s="255">
        <v>7.0000000000000007E-2</v>
      </c>
      <c r="K110" s="246">
        <f t="shared" si="3"/>
        <v>0.22</v>
      </c>
    </row>
    <row r="111" spans="1:11" x14ac:dyDescent="0.25">
      <c r="A111" s="430" t="s">
        <v>108</v>
      </c>
      <c r="B111" s="434">
        <v>16206</v>
      </c>
      <c r="C111" s="442" t="s">
        <v>13</v>
      </c>
      <c r="D111" s="305">
        <v>1250</v>
      </c>
      <c r="E111" s="257" t="s">
        <v>31</v>
      </c>
      <c r="F111" s="260" t="s">
        <v>15</v>
      </c>
      <c r="G111" s="305">
        <v>1250</v>
      </c>
      <c r="H111" s="257" t="s">
        <v>77</v>
      </c>
      <c r="I111" s="256">
        <v>0.13</v>
      </c>
      <c r="J111" s="255">
        <v>0.1</v>
      </c>
      <c r="K111" s="246">
        <f t="shared" si="3"/>
        <v>0.23</v>
      </c>
    </row>
    <row r="112" spans="1:11" x14ac:dyDescent="0.25">
      <c r="A112" s="430" t="s">
        <v>108</v>
      </c>
      <c r="B112" s="434">
        <v>16208</v>
      </c>
      <c r="C112" s="442" t="s">
        <v>13</v>
      </c>
      <c r="D112" s="305">
        <v>1000</v>
      </c>
      <c r="E112" s="257" t="s">
        <v>31</v>
      </c>
      <c r="F112" s="260" t="s">
        <v>15</v>
      </c>
      <c r="G112" s="305">
        <v>1000</v>
      </c>
      <c r="H112" s="257" t="s">
        <v>77</v>
      </c>
      <c r="I112" s="256">
        <v>0</v>
      </c>
      <c r="J112" s="255">
        <v>0.13</v>
      </c>
      <c r="K112" s="246">
        <f t="shared" si="3"/>
        <v>0.13</v>
      </c>
    </row>
    <row r="113" spans="1:11" x14ac:dyDescent="0.25">
      <c r="A113" s="430" t="s">
        <v>108</v>
      </c>
      <c r="B113" s="434">
        <v>16210</v>
      </c>
      <c r="C113" s="442" t="s">
        <v>13</v>
      </c>
      <c r="D113" s="305">
        <v>1000</v>
      </c>
      <c r="E113" s="257" t="s">
        <v>65</v>
      </c>
      <c r="F113" s="260" t="s">
        <v>15</v>
      </c>
      <c r="G113" s="305">
        <v>1000</v>
      </c>
      <c r="H113" s="257" t="s">
        <v>17</v>
      </c>
      <c r="I113" s="256">
        <v>0.04</v>
      </c>
      <c r="J113" s="255">
        <v>0</v>
      </c>
      <c r="K113" s="246">
        <f t="shared" si="3"/>
        <v>0.04</v>
      </c>
    </row>
    <row r="114" spans="1:11" x14ac:dyDescent="0.25">
      <c r="A114" s="430" t="s">
        <v>108</v>
      </c>
      <c r="B114" s="434">
        <v>16213</v>
      </c>
      <c r="C114" s="442" t="s">
        <v>13</v>
      </c>
      <c r="D114" s="305">
        <v>1000</v>
      </c>
      <c r="E114" s="257" t="s">
        <v>65</v>
      </c>
      <c r="F114" s="260" t="s">
        <v>15</v>
      </c>
      <c r="G114" s="305">
        <v>1000</v>
      </c>
      <c r="H114" s="257" t="s">
        <v>17</v>
      </c>
      <c r="I114" s="256">
        <v>0.19</v>
      </c>
      <c r="J114" s="255">
        <v>0</v>
      </c>
      <c r="K114" s="246">
        <f t="shared" si="3"/>
        <v>0.19</v>
      </c>
    </row>
    <row r="115" spans="1:11" x14ac:dyDescent="0.25">
      <c r="A115" s="430" t="s">
        <v>108</v>
      </c>
      <c r="B115" s="434">
        <v>16214</v>
      </c>
      <c r="C115" s="442" t="s">
        <v>13</v>
      </c>
      <c r="D115" s="305">
        <v>1600</v>
      </c>
      <c r="E115" s="257" t="s">
        <v>65</v>
      </c>
      <c r="F115" s="260" t="s">
        <v>15</v>
      </c>
      <c r="G115" s="305">
        <v>1600</v>
      </c>
      <c r="H115" s="257" t="s">
        <v>17</v>
      </c>
      <c r="I115" s="256">
        <v>0.06</v>
      </c>
      <c r="J115" s="255">
        <v>7.0000000000000007E-2</v>
      </c>
      <c r="K115" s="246">
        <f t="shared" si="3"/>
        <v>0.13</v>
      </c>
    </row>
    <row r="116" spans="1:11" x14ac:dyDescent="0.25">
      <c r="A116" s="430" t="s">
        <v>108</v>
      </c>
      <c r="B116" s="434">
        <v>16215</v>
      </c>
      <c r="C116" s="442" t="s">
        <v>13</v>
      </c>
      <c r="D116" s="305">
        <v>1000</v>
      </c>
      <c r="E116" s="257" t="s">
        <v>500</v>
      </c>
      <c r="F116" s="260" t="s">
        <v>15</v>
      </c>
      <c r="G116" s="305">
        <v>1000</v>
      </c>
      <c r="H116" s="257" t="s">
        <v>172</v>
      </c>
      <c r="I116" s="256">
        <v>0.13</v>
      </c>
      <c r="J116" s="255">
        <v>0.05</v>
      </c>
      <c r="K116" s="246">
        <f t="shared" si="3"/>
        <v>0.18</v>
      </c>
    </row>
    <row r="117" spans="1:11" x14ac:dyDescent="0.25">
      <c r="A117" s="430" t="s">
        <v>108</v>
      </c>
      <c r="B117" s="434">
        <v>16212</v>
      </c>
      <c r="C117" s="442" t="s">
        <v>13</v>
      </c>
      <c r="D117" s="305">
        <v>400</v>
      </c>
      <c r="E117" s="257" t="s">
        <v>31</v>
      </c>
      <c r="F117" s="260" t="s">
        <v>15</v>
      </c>
      <c r="G117" s="305">
        <v>400</v>
      </c>
      <c r="H117" s="257" t="s">
        <v>77</v>
      </c>
      <c r="I117" s="256">
        <v>0.43</v>
      </c>
      <c r="J117" s="255">
        <v>0.2</v>
      </c>
      <c r="K117" s="246">
        <f t="shared" si="3"/>
        <v>0.63</v>
      </c>
    </row>
    <row r="118" spans="1:11" x14ac:dyDescent="0.25">
      <c r="A118" s="430" t="s">
        <v>108</v>
      </c>
      <c r="B118" s="434">
        <v>16204</v>
      </c>
      <c r="C118" s="442" t="s">
        <v>13</v>
      </c>
      <c r="D118" s="305">
        <v>1000</v>
      </c>
      <c r="E118" s="257" t="s">
        <v>769</v>
      </c>
      <c r="F118" s="260" t="s">
        <v>15</v>
      </c>
      <c r="G118" s="305">
        <v>1000</v>
      </c>
      <c r="H118" s="257" t="s">
        <v>42</v>
      </c>
      <c r="I118" s="256">
        <v>0.16</v>
      </c>
      <c r="J118" s="255">
        <v>0</v>
      </c>
      <c r="K118" s="246">
        <f t="shared" si="3"/>
        <v>0.16</v>
      </c>
    </row>
    <row r="119" spans="1:11" x14ac:dyDescent="0.25">
      <c r="A119" s="430" t="s">
        <v>108</v>
      </c>
      <c r="B119" s="434">
        <v>16205</v>
      </c>
      <c r="C119" s="442" t="s">
        <v>13</v>
      </c>
      <c r="D119" s="305">
        <v>1250</v>
      </c>
      <c r="E119" s="257" t="s">
        <v>500</v>
      </c>
      <c r="F119" s="260" t="s">
        <v>15</v>
      </c>
      <c r="G119" s="305">
        <v>1250</v>
      </c>
      <c r="H119" s="257" t="s">
        <v>172</v>
      </c>
      <c r="I119" s="256">
        <v>0.13</v>
      </c>
      <c r="J119" s="255">
        <v>0.1</v>
      </c>
      <c r="K119" s="246">
        <f t="shared" si="3"/>
        <v>0.23</v>
      </c>
    </row>
    <row r="120" spans="1:11" x14ac:dyDescent="0.25">
      <c r="A120" s="430" t="s">
        <v>108</v>
      </c>
      <c r="B120" s="434">
        <v>16203</v>
      </c>
      <c r="C120" s="442" t="s">
        <v>13</v>
      </c>
      <c r="D120" s="305">
        <v>1250</v>
      </c>
      <c r="E120" s="257" t="s">
        <v>292</v>
      </c>
      <c r="F120" s="260" t="s">
        <v>15</v>
      </c>
      <c r="G120" s="305">
        <v>1250</v>
      </c>
      <c r="H120" s="257" t="s">
        <v>49</v>
      </c>
      <c r="I120" s="256">
        <v>0.21</v>
      </c>
      <c r="J120" s="255">
        <v>0</v>
      </c>
      <c r="K120" s="246">
        <f t="shared" si="3"/>
        <v>0.21</v>
      </c>
    </row>
    <row r="121" spans="1:11" x14ac:dyDescent="0.25">
      <c r="A121" s="430" t="s">
        <v>108</v>
      </c>
      <c r="B121" s="434">
        <v>16202</v>
      </c>
      <c r="C121" s="442" t="s">
        <v>13</v>
      </c>
      <c r="D121" s="305">
        <v>1000</v>
      </c>
      <c r="E121" s="257" t="s">
        <v>176</v>
      </c>
      <c r="F121" s="260" t="s">
        <v>15</v>
      </c>
      <c r="G121" s="305">
        <v>1000</v>
      </c>
      <c r="H121" s="257" t="s">
        <v>90</v>
      </c>
      <c r="I121" s="256">
        <v>0.08</v>
      </c>
      <c r="J121" s="255">
        <v>0.17</v>
      </c>
      <c r="K121" s="246">
        <f t="shared" si="3"/>
        <v>0.25</v>
      </c>
    </row>
    <row r="122" spans="1:11" x14ac:dyDescent="0.25">
      <c r="A122" s="430" t="s">
        <v>108</v>
      </c>
      <c r="B122" s="434">
        <v>16201</v>
      </c>
      <c r="C122" s="442" t="s">
        <v>13</v>
      </c>
      <c r="D122" s="305">
        <v>630</v>
      </c>
      <c r="E122" s="257" t="s">
        <v>361</v>
      </c>
      <c r="F122" s="260" t="s">
        <v>15</v>
      </c>
      <c r="G122" s="305">
        <v>630</v>
      </c>
      <c r="H122" s="257" t="s">
        <v>361</v>
      </c>
      <c r="I122" s="256">
        <v>0.06</v>
      </c>
      <c r="J122" s="255">
        <v>0.12</v>
      </c>
      <c r="K122" s="246">
        <f t="shared" si="3"/>
        <v>0.18</v>
      </c>
    </row>
    <row r="123" spans="1:11" x14ac:dyDescent="0.25">
      <c r="A123" s="430" t="s">
        <v>108</v>
      </c>
      <c r="B123" s="434">
        <v>16221</v>
      </c>
      <c r="C123" s="442" t="s">
        <v>13</v>
      </c>
      <c r="D123" s="305">
        <v>1000</v>
      </c>
      <c r="E123" s="257" t="s">
        <v>437</v>
      </c>
      <c r="F123" s="260" t="s">
        <v>15</v>
      </c>
      <c r="G123" s="305">
        <v>1000</v>
      </c>
      <c r="H123" s="257" t="s">
        <v>194</v>
      </c>
      <c r="I123" s="256">
        <v>0</v>
      </c>
      <c r="J123" s="255">
        <v>0</v>
      </c>
      <c r="K123" s="246">
        <f t="shared" si="3"/>
        <v>0</v>
      </c>
    </row>
    <row r="124" spans="1:11" x14ac:dyDescent="0.25">
      <c r="A124" s="430" t="s">
        <v>108</v>
      </c>
      <c r="B124" s="434">
        <v>16220</v>
      </c>
      <c r="C124" s="442" t="s">
        <v>13</v>
      </c>
      <c r="D124" s="305">
        <v>1600</v>
      </c>
      <c r="E124" s="257" t="s">
        <v>437</v>
      </c>
      <c r="F124" s="260" t="s">
        <v>15</v>
      </c>
      <c r="G124" s="305">
        <v>1600</v>
      </c>
      <c r="H124" s="257" t="s">
        <v>194</v>
      </c>
      <c r="I124" s="256">
        <v>0.02</v>
      </c>
      <c r="J124" s="255">
        <v>0.01</v>
      </c>
      <c r="K124" s="246">
        <f t="shared" si="3"/>
        <v>0.03</v>
      </c>
    </row>
    <row r="125" spans="1:11" x14ac:dyDescent="0.25">
      <c r="A125" s="430" t="s">
        <v>489</v>
      </c>
      <c r="B125" s="434">
        <v>17</v>
      </c>
      <c r="C125" s="442" t="s">
        <v>13</v>
      </c>
      <c r="D125" s="305">
        <v>1000</v>
      </c>
      <c r="E125" s="257" t="s">
        <v>421</v>
      </c>
      <c r="F125" s="260" t="s">
        <v>15</v>
      </c>
      <c r="G125" s="305">
        <v>1000</v>
      </c>
      <c r="H125" s="257" t="s">
        <v>49</v>
      </c>
      <c r="I125" s="256">
        <v>0.03</v>
      </c>
      <c r="J125" s="255">
        <v>0.08</v>
      </c>
      <c r="K125" s="246">
        <f t="shared" si="3"/>
        <v>0.11</v>
      </c>
    </row>
    <row r="126" spans="1:11" x14ac:dyDescent="0.25">
      <c r="A126" s="430" t="s">
        <v>108</v>
      </c>
      <c r="B126" s="434">
        <v>13314</v>
      </c>
      <c r="C126" s="442" t="s">
        <v>13</v>
      </c>
      <c r="D126" s="305">
        <v>1250</v>
      </c>
      <c r="E126" s="257" t="s">
        <v>62</v>
      </c>
      <c r="F126" s="260" t="s">
        <v>15</v>
      </c>
      <c r="G126" s="305">
        <v>1250</v>
      </c>
      <c r="H126" s="257" t="s">
        <v>33</v>
      </c>
      <c r="I126" s="256">
        <v>0.09</v>
      </c>
      <c r="J126" s="255">
        <v>0.13</v>
      </c>
      <c r="K126" s="246">
        <f t="shared" si="3"/>
        <v>0.22</v>
      </c>
    </row>
    <row r="127" spans="1:11" x14ac:dyDescent="0.25">
      <c r="A127" s="430" t="s">
        <v>108</v>
      </c>
      <c r="B127" s="434">
        <v>13313</v>
      </c>
      <c r="C127" s="442" t="s">
        <v>13</v>
      </c>
      <c r="D127" s="305">
        <v>1250</v>
      </c>
      <c r="E127" s="257" t="s">
        <v>20</v>
      </c>
      <c r="F127" s="260" t="s">
        <v>15</v>
      </c>
      <c r="G127" s="305">
        <v>1250</v>
      </c>
      <c r="H127" s="257" t="s">
        <v>18</v>
      </c>
      <c r="I127" s="256">
        <v>0.3</v>
      </c>
      <c r="J127" s="255">
        <v>0.01</v>
      </c>
      <c r="K127" s="246">
        <f t="shared" si="3"/>
        <v>0.31</v>
      </c>
    </row>
    <row r="128" spans="1:11" x14ac:dyDescent="0.25">
      <c r="A128" s="430" t="s">
        <v>108</v>
      </c>
      <c r="B128" s="434">
        <v>1336</v>
      </c>
      <c r="C128" s="442" t="s">
        <v>13</v>
      </c>
      <c r="D128" s="305">
        <v>1250</v>
      </c>
      <c r="E128" s="257" t="s">
        <v>62</v>
      </c>
      <c r="F128" s="260" t="s">
        <v>15</v>
      </c>
      <c r="G128" s="305">
        <v>1250</v>
      </c>
      <c r="H128" s="257" t="s">
        <v>17</v>
      </c>
      <c r="I128" s="256">
        <v>0.14000000000000001</v>
      </c>
      <c r="J128" s="255">
        <v>0</v>
      </c>
      <c r="K128" s="246">
        <f t="shared" si="3"/>
        <v>0.14000000000000001</v>
      </c>
    </row>
    <row r="129" spans="1:11" x14ac:dyDescent="0.25">
      <c r="A129" s="430" t="s">
        <v>108</v>
      </c>
      <c r="B129" s="434">
        <v>13323</v>
      </c>
      <c r="C129" s="442" t="s">
        <v>13</v>
      </c>
      <c r="D129" s="305">
        <v>1000</v>
      </c>
      <c r="E129" s="257" t="s">
        <v>87</v>
      </c>
      <c r="F129" s="260" t="s">
        <v>15</v>
      </c>
      <c r="G129" s="305">
        <v>1000</v>
      </c>
      <c r="H129" s="257" t="s">
        <v>437</v>
      </c>
      <c r="I129" s="256">
        <v>0.09</v>
      </c>
      <c r="J129" s="255">
        <v>0</v>
      </c>
      <c r="K129" s="246">
        <f t="shared" si="3"/>
        <v>0.09</v>
      </c>
    </row>
    <row r="130" spans="1:11" x14ac:dyDescent="0.25">
      <c r="A130" s="430" t="s">
        <v>108</v>
      </c>
      <c r="B130" s="434">
        <v>13326</v>
      </c>
      <c r="C130" s="442" t="s">
        <v>13</v>
      </c>
      <c r="D130" s="305">
        <v>1600</v>
      </c>
      <c r="E130" s="257" t="s">
        <v>31</v>
      </c>
      <c r="F130" s="260" t="s">
        <v>15</v>
      </c>
      <c r="G130" s="305">
        <v>1600</v>
      </c>
      <c r="H130" s="257" t="s">
        <v>62</v>
      </c>
      <c r="I130" s="256">
        <v>0.17</v>
      </c>
      <c r="J130" s="255">
        <v>0.09</v>
      </c>
      <c r="K130" s="246">
        <f t="shared" si="3"/>
        <v>0.26</v>
      </c>
    </row>
    <row r="131" spans="1:11" x14ac:dyDescent="0.25">
      <c r="A131" s="430" t="s">
        <v>108</v>
      </c>
      <c r="B131" s="434">
        <v>13320</v>
      </c>
      <c r="C131" s="442" t="s">
        <v>13</v>
      </c>
      <c r="D131" s="305">
        <v>1000</v>
      </c>
      <c r="E131" s="257" t="s">
        <v>183</v>
      </c>
      <c r="F131" s="260" t="s">
        <v>15</v>
      </c>
      <c r="G131" s="305">
        <v>1000</v>
      </c>
      <c r="H131" s="257" t="s">
        <v>183</v>
      </c>
      <c r="I131" s="256">
        <v>0.12</v>
      </c>
      <c r="J131" s="255">
        <v>0.15</v>
      </c>
      <c r="K131" s="246">
        <f t="shared" si="3"/>
        <v>0.27</v>
      </c>
    </row>
    <row r="132" spans="1:11" x14ac:dyDescent="0.25">
      <c r="A132" s="430" t="s">
        <v>108</v>
      </c>
      <c r="B132" s="434">
        <v>13321</v>
      </c>
      <c r="C132" s="442" t="s">
        <v>13</v>
      </c>
      <c r="D132" s="305">
        <v>1000</v>
      </c>
      <c r="E132" s="257" t="s">
        <v>77</v>
      </c>
      <c r="F132" s="260" t="s">
        <v>15</v>
      </c>
      <c r="G132" s="305">
        <v>1000</v>
      </c>
      <c r="H132" s="257" t="s">
        <v>183</v>
      </c>
      <c r="I132" s="256">
        <v>0.13</v>
      </c>
      <c r="J132" s="255">
        <v>0.15</v>
      </c>
      <c r="K132" s="246">
        <f t="shared" ref="K132:K137" si="4">I132+J132</f>
        <v>0.28000000000000003</v>
      </c>
    </row>
    <row r="133" spans="1:11" x14ac:dyDescent="0.25">
      <c r="A133" s="430" t="s">
        <v>108</v>
      </c>
      <c r="B133" s="434">
        <v>1337</v>
      </c>
      <c r="C133" s="442" t="s">
        <v>13</v>
      </c>
      <c r="D133" s="305">
        <v>1250</v>
      </c>
      <c r="E133" s="257" t="s">
        <v>343</v>
      </c>
      <c r="F133" s="260" t="s">
        <v>15</v>
      </c>
      <c r="G133" s="305">
        <v>1250</v>
      </c>
      <c r="H133" s="257" t="s">
        <v>87</v>
      </c>
      <c r="I133" s="256">
        <v>0.3</v>
      </c>
      <c r="J133" s="255">
        <v>0</v>
      </c>
      <c r="K133" s="246">
        <f t="shared" si="4"/>
        <v>0.3</v>
      </c>
    </row>
    <row r="134" spans="1:11" x14ac:dyDescent="0.25">
      <c r="A134" s="430" t="s">
        <v>108</v>
      </c>
      <c r="B134" s="434">
        <v>13322</v>
      </c>
      <c r="C134" s="442" t="s">
        <v>13</v>
      </c>
      <c r="D134" s="305">
        <v>1000</v>
      </c>
      <c r="E134" s="257" t="s">
        <v>77</v>
      </c>
      <c r="F134" s="260" t="s">
        <v>15</v>
      </c>
      <c r="G134" s="305">
        <v>1000</v>
      </c>
      <c r="H134" s="257" t="s">
        <v>183</v>
      </c>
      <c r="I134" s="256">
        <v>0.2</v>
      </c>
      <c r="J134" s="255">
        <v>0</v>
      </c>
      <c r="K134" s="246">
        <f t="shared" si="4"/>
        <v>0.2</v>
      </c>
    </row>
    <row r="135" spans="1:11" x14ac:dyDescent="0.25">
      <c r="A135" s="430" t="s">
        <v>108</v>
      </c>
      <c r="B135" s="434">
        <v>13318</v>
      </c>
      <c r="C135" s="442" t="s">
        <v>13</v>
      </c>
      <c r="D135" s="305">
        <v>1000</v>
      </c>
      <c r="E135" s="257" t="s">
        <v>77</v>
      </c>
      <c r="F135" s="260" t="s">
        <v>15</v>
      </c>
      <c r="G135" s="305">
        <v>1000</v>
      </c>
      <c r="H135" s="257" t="s">
        <v>183</v>
      </c>
      <c r="I135" s="256">
        <v>0</v>
      </c>
      <c r="J135" s="255">
        <v>0</v>
      </c>
      <c r="K135" s="246">
        <f t="shared" si="4"/>
        <v>0</v>
      </c>
    </row>
    <row r="136" spans="1:11" x14ac:dyDescent="0.25">
      <c r="A136" s="430" t="s">
        <v>108</v>
      </c>
      <c r="B136" s="434">
        <v>13330</v>
      </c>
      <c r="C136" s="442" t="s">
        <v>13</v>
      </c>
      <c r="D136" s="305">
        <v>630</v>
      </c>
      <c r="E136" s="257" t="s">
        <v>768</v>
      </c>
      <c r="F136" s="260" t="s">
        <v>15</v>
      </c>
      <c r="G136" s="305">
        <v>630</v>
      </c>
      <c r="H136" s="257" t="s">
        <v>467</v>
      </c>
      <c r="I136" s="256">
        <v>0</v>
      </c>
      <c r="J136" s="255">
        <v>0.38</v>
      </c>
      <c r="K136" s="246">
        <f t="shared" si="4"/>
        <v>0.38</v>
      </c>
    </row>
    <row r="137" spans="1:11" ht="15.75" thickBot="1" x14ac:dyDescent="0.3">
      <c r="A137" s="487" t="s">
        <v>108</v>
      </c>
      <c r="B137" s="440">
        <v>1334</v>
      </c>
      <c r="C137" s="445" t="s">
        <v>13</v>
      </c>
      <c r="D137" s="301">
        <v>1250</v>
      </c>
      <c r="E137" s="249" t="s">
        <v>767</v>
      </c>
      <c r="F137" s="252" t="s">
        <v>15</v>
      </c>
      <c r="G137" s="301">
        <v>1250</v>
      </c>
      <c r="H137" s="249" t="s">
        <v>67</v>
      </c>
      <c r="I137" s="248">
        <v>0.11</v>
      </c>
      <c r="J137" s="247">
        <v>0</v>
      </c>
      <c r="K137" s="246">
        <f t="shared" si="4"/>
        <v>0.11</v>
      </c>
    </row>
  </sheetData>
  <mergeCells count="4">
    <mergeCell ref="C1:E1"/>
    <mergeCell ref="I1:J1"/>
    <mergeCell ref="A1:A2"/>
    <mergeCell ref="F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O14" sqref="O14"/>
    </sheetView>
  </sheetViews>
  <sheetFormatPr defaultRowHeight="15" x14ac:dyDescent="0.25"/>
  <cols>
    <col min="1" max="1" width="5.5703125" style="69" customWidth="1"/>
    <col min="2" max="2" width="6.42578125" style="63" customWidth="1"/>
    <col min="3" max="3" width="16" style="69" bestFit="1" customWidth="1"/>
    <col min="4" max="4" width="6.5703125" style="43" bestFit="1" customWidth="1"/>
    <col min="5" max="5" width="9.140625" style="64"/>
    <col min="6" max="6" width="12" style="69" bestFit="1" customWidth="1"/>
    <col min="7" max="7" width="6.5703125" style="43" bestFit="1" customWidth="1"/>
    <col min="8" max="8" width="8.42578125" style="64" customWidth="1"/>
    <col min="9" max="9" width="6.5703125" style="64" bestFit="1" customWidth="1"/>
    <col min="10" max="10" width="7.85546875" style="64" customWidth="1"/>
    <col min="11" max="11" width="7.5703125" style="100" customWidth="1"/>
    <col min="12" max="12" width="9.140625" style="99"/>
    <col min="13" max="16384" width="9.140625" style="43"/>
  </cols>
  <sheetData>
    <row r="1" spans="1:12" s="104" customFormat="1" ht="15.75" thickBot="1" x14ac:dyDescent="0.3">
      <c r="A1" s="112" t="s">
        <v>2</v>
      </c>
      <c r="B1" s="111" t="s">
        <v>3</v>
      </c>
      <c r="C1" s="494" t="s">
        <v>4</v>
      </c>
      <c r="D1" s="495"/>
      <c r="E1" s="539"/>
      <c r="F1" s="494" t="s">
        <v>5</v>
      </c>
      <c r="G1" s="495"/>
      <c r="H1" s="495"/>
      <c r="I1" s="540" t="s">
        <v>1</v>
      </c>
      <c r="J1" s="541"/>
      <c r="K1" s="106"/>
      <c r="L1" s="105"/>
    </row>
    <row r="2" spans="1:12" s="104" customFormat="1" ht="15.75" thickBot="1" x14ac:dyDescent="0.3">
      <c r="A2" s="109"/>
      <c r="B2" s="110" t="s">
        <v>8</v>
      </c>
      <c r="C2" s="109" t="s">
        <v>9</v>
      </c>
      <c r="D2" s="3" t="s">
        <v>10</v>
      </c>
      <c r="E2" s="292" t="s">
        <v>11</v>
      </c>
      <c r="F2" s="4" t="s">
        <v>9</v>
      </c>
      <c r="G2" s="126" t="s">
        <v>10</v>
      </c>
      <c r="H2" s="108" t="s">
        <v>11</v>
      </c>
      <c r="I2" s="188" t="s">
        <v>6</v>
      </c>
      <c r="J2" s="107" t="s">
        <v>7</v>
      </c>
      <c r="K2" s="106"/>
      <c r="L2" s="105"/>
    </row>
    <row r="3" spans="1:12" ht="13.5" thickBot="1" x14ac:dyDescent="0.25">
      <c r="A3" s="542" t="s">
        <v>789</v>
      </c>
      <c r="B3" s="543"/>
      <c r="C3" s="543"/>
      <c r="D3" s="543"/>
      <c r="E3" s="543"/>
      <c r="F3" s="543"/>
      <c r="G3" s="543"/>
      <c r="H3" s="543"/>
      <c r="I3" s="543"/>
      <c r="J3" s="544"/>
    </row>
    <row r="4" spans="1:12" s="42" customFormat="1" ht="14.25" x14ac:dyDescent="0.2">
      <c r="A4" s="290" t="s">
        <v>19</v>
      </c>
      <c r="B4" s="228">
        <v>385</v>
      </c>
      <c r="C4" s="191" t="s">
        <v>13</v>
      </c>
      <c r="D4" s="226">
        <v>1000</v>
      </c>
      <c r="E4" s="199" t="s">
        <v>65</v>
      </c>
      <c r="F4" s="175" t="s">
        <v>501</v>
      </c>
      <c r="G4" s="208">
        <v>1000</v>
      </c>
      <c r="H4" s="175" t="s">
        <v>65</v>
      </c>
      <c r="I4" s="222">
        <v>0.1</v>
      </c>
      <c r="J4" s="98">
        <v>0.11</v>
      </c>
      <c r="K4" s="31">
        <f t="shared" ref="K4:K14" si="0">I4+J4</f>
        <v>0.21000000000000002</v>
      </c>
    </row>
    <row r="5" spans="1:12" s="42" customFormat="1" ht="14.25" x14ac:dyDescent="0.2">
      <c r="A5" s="197" t="s">
        <v>19</v>
      </c>
      <c r="B5" s="229" t="s">
        <v>502</v>
      </c>
      <c r="C5" s="135" t="s">
        <v>13</v>
      </c>
      <c r="D5" s="123">
        <v>1000</v>
      </c>
      <c r="E5" s="225" t="s">
        <v>184</v>
      </c>
      <c r="F5" s="136" t="s">
        <v>15</v>
      </c>
      <c r="G5" s="138">
        <v>1000</v>
      </c>
      <c r="H5" s="136" t="s">
        <v>208</v>
      </c>
      <c r="I5" s="223">
        <v>0.12</v>
      </c>
      <c r="J5" s="97">
        <v>0.06</v>
      </c>
      <c r="K5" s="31">
        <f t="shared" si="0"/>
        <v>0.18</v>
      </c>
    </row>
    <row r="6" spans="1:12" s="42" customFormat="1" ht="14.25" x14ac:dyDescent="0.2">
      <c r="A6" s="197" t="s">
        <v>19</v>
      </c>
      <c r="B6" s="230">
        <v>384</v>
      </c>
      <c r="C6" s="135" t="s">
        <v>13</v>
      </c>
      <c r="D6" s="123">
        <v>1000</v>
      </c>
      <c r="E6" s="127" t="s">
        <v>94</v>
      </c>
      <c r="F6" s="136" t="s">
        <v>15</v>
      </c>
      <c r="G6" s="138">
        <v>1000</v>
      </c>
      <c r="H6" s="136" t="s">
        <v>77</v>
      </c>
      <c r="I6" s="223">
        <v>0.02</v>
      </c>
      <c r="J6" s="97">
        <v>0.11</v>
      </c>
      <c r="K6" s="31">
        <f t="shared" si="0"/>
        <v>0.13</v>
      </c>
      <c r="L6" s="43"/>
    </row>
    <row r="7" spans="1:12" s="42" customFormat="1" ht="14.25" x14ac:dyDescent="0.2">
      <c r="A7" s="197" t="s">
        <v>19</v>
      </c>
      <c r="B7" s="230">
        <v>383</v>
      </c>
      <c r="C7" s="135" t="s">
        <v>13</v>
      </c>
      <c r="D7" s="123">
        <v>1000</v>
      </c>
      <c r="E7" s="127" t="s">
        <v>18</v>
      </c>
      <c r="F7" s="136" t="s">
        <v>15</v>
      </c>
      <c r="G7" s="138">
        <v>1000</v>
      </c>
      <c r="H7" s="136" t="s">
        <v>360</v>
      </c>
      <c r="I7" s="223">
        <v>7.0000000000000007E-2</v>
      </c>
      <c r="J7" s="97">
        <v>7.0000000000000007E-2</v>
      </c>
      <c r="K7" s="31">
        <f t="shared" si="0"/>
        <v>0.14000000000000001</v>
      </c>
    </row>
    <row r="8" spans="1:12" s="42" customFormat="1" ht="14.25" x14ac:dyDescent="0.2">
      <c r="A8" s="197" t="s">
        <v>19</v>
      </c>
      <c r="B8" s="230">
        <v>382</v>
      </c>
      <c r="C8" s="135" t="s">
        <v>13</v>
      </c>
      <c r="D8" s="123">
        <v>1000</v>
      </c>
      <c r="E8" s="127" t="s">
        <v>23</v>
      </c>
      <c r="F8" s="136" t="s">
        <v>15</v>
      </c>
      <c r="G8" s="138">
        <v>1000</v>
      </c>
      <c r="H8" s="136" t="s">
        <v>65</v>
      </c>
      <c r="I8" s="223">
        <v>0.13</v>
      </c>
      <c r="J8" s="97">
        <v>0.11</v>
      </c>
      <c r="K8" s="31">
        <f t="shared" si="0"/>
        <v>0.24</v>
      </c>
    </row>
    <row r="9" spans="1:12" s="42" customFormat="1" ht="14.25" x14ac:dyDescent="0.2">
      <c r="A9" s="197" t="s">
        <v>12</v>
      </c>
      <c r="B9" s="230">
        <v>55</v>
      </c>
      <c r="C9" s="135" t="s">
        <v>503</v>
      </c>
      <c r="D9" s="123">
        <v>1000</v>
      </c>
      <c r="E9" s="127" t="s">
        <v>177</v>
      </c>
      <c r="F9" s="129" t="s">
        <v>15</v>
      </c>
      <c r="G9" s="138">
        <v>1000</v>
      </c>
      <c r="H9" s="136" t="s">
        <v>99</v>
      </c>
      <c r="I9" s="223">
        <v>0.14000000000000001</v>
      </c>
      <c r="J9" s="97">
        <v>0.11</v>
      </c>
      <c r="K9" s="31">
        <f t="shared" si="0"/>
        <v>0.25</v>
      </c>
    </row>
    <row r="10" spans="1:12" s="42" customFormat="1" ht="14.25" x14ac:dyDescent="0.2">
      <c r="A10" s="197" t="s">
        <v>19</v>
      </c>
      <c r="B10" s="230">
        <v>551</v>
      </c>
      <c r="C10" s="135" t="s">
        <v>13</v>
      </c>
      <c r="D10" s="123">
        <v>630</v>
      </c>
      <c r="E10" s="127" t="s">
        <v>67</v>
      </c>
      <c r="F10" s="136" t="s">
        <v>15</v>
      </c>
      <c r="G10" s="138">
        <v>630</v>
      </c>
      <c r="H10" s="136" t="s">
        <v>65</v>
      </c>
      <c r="I10" s="223">
        <v>0.39</v>
      </c>
      <c r="J10" s="97">
        <v>0.04</v>
      </c>
      <c r="K10" s="31">
        <f t="shared" si="0"/>
        <v>0.43</v>
      </c>
    </row>
    <row r="11" spans="1:12" s="42" customFormat="1" ht="14.25" x14ac:dyDescent="0.2">
      <c r="A11" s="197" t="s">
        <v>19</v>
      </c>
      <c r="B11" s="230">
        <v>552</v>
      </c>
      <c r="C11" s="135" t="s">
        <v>13</v>
      </c>
      <c r="D11" s="123">
        <v>1000</v>
      </c>
      <c r="E11" s="127" t="s">
        <v>177</v>
      </c>
      <c r="F11" s="136" t="s">
        <v>15</v>
      </c>
      <c r="G11" s="138">
        <v>1000</v>
      </c>
      <c r="H11" s="136" t="s">
        <v>421</v>
      </c>
      <c r="I11" s="223">
        <v>0.17</v>
      </c>
      <c r="J11" s="97">
        <v>0.11</v>
      </c>
      <c r="K11" s="31">
        <f t="shared" si="0"/>
        <v>0.28000000000000003</v>
      </c>
    </row>
    <row r="12" spans="1:12" s="42" customFormat="1" ht="14.25" x14ac:dyDescent="0.2">
      <c r="A12" s="197" t="s">
        <v>19</v>
      </c>
      <c r="B12" s="230">
        <v>553</v>
      </c>
      <c r="C12" s="135" t="s">
        <v>13</v>
      </c>
      <c r="D12" s="123">
        <v>1000</v>
      </c>
      <c r="E12" s="127" t="s">
        <v>72</v>
      </c>
      <c r="F12" s="136" t="s">
        <v>15</v>
      </c>
      <c r="G12" s="138">
        <v>1000</v>
      </c>
      <c r="H12" s="136" t="s">
        <v>318</v>
      </c>
      <c r="I12" s="223">
        <v>0.17</v>
      </c>
      <c r="J12" s="97">
        <v>0.1</v>
      </c>
      <c r="K12" s="31">
        <f t="shared" si="0"/>
        <v>0.27</v>
      </c>
    </row>
    <row r="13" spans="1:12" s="42" customFormat="1" ht="14.25" x14ac:dyDescent="0.2">
      <c r="A13" s="197" t="s">
        <v>19</v>
      </c>
      <c r="B13" s="230">
        <v>554</v>
      </c>
      <c r="C13" s="135" t="s">
        <v>13</v>
      </c>
      <c r="D13" s="123">
        <v>1000</v>
      </c>
      <c r="E13" s="127" t="s">
        <v>85</v>
      </c>
      <c r="F13" s="136" t="s">
        <v>15</v>
      </c>
      <c r="G13" s="138">
        <v>1000</v>
      </c>
      <c r="H13" s="136" t="s">
        <v>165</v>
      </c>
      <c r="I13" s="223">
        <v>0.15</v>
      </c>
      <c r="J13" s="97">
        <v>0.1</v>
      </c>
      <c r="K13" s="31">
        <f t="shared" si="0"/>
        <v>0.25</v>
      </c>
    </row>
    <row r="14" spans="1:12" s="42" customFormat="1" thickBot="1" x14ac:dyDescent="0.25">
      <c r="A14" s="291" t="s">
        <v>19</v>
      </c>
      <c r="B14" s="231">
        <v>30</v>
      </c>
      <c r="C14" s="192" t="s">
        <v>13</v>
      </c>
      <c r="D14" s="227">
        <v>630</v>
      </c>
      <c r="E14" s="200" t="s">
        <v>171</v>
      </c>
      <c r="F14" s="137" t="s">
        <v>501</v>
      </c>
      <c r="G14" s="160">
        <v>630</v>
      </c>
      <c r="H14" s="137" t="s">
        <v>421</v>
      </c>
      <c r="I14" s="224">
        <v>0.01</v>
      </c>
      <c r="J14" s="96">
        <v>0.11</v>
      </c>
      <c r="K14" s="31">
        <f t="shared" si="0"/>
        <v>0.12</v>
      </c>
    </row>
    <row r="15" spans="1:12" x14ac:dyDescent="0.25">
      <c r="A15" s="101"/>
    </row>
  </sheetData>
  <mergeCells count="4"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F11" sqref="F11"/>
    </sheetView>
  </sheetViews>
  <sheetFormatPr defaultRowHeight="15" x14ac:dyDescent="0.25"/>
  <cols>
    <col min="1" max="2" width="9.140625" style="245"/>
    <col min="3" max="3" width="12.7109375" style="245" customWidth="1"/>
    <col min="4" max="5" width="9.140625" style="245"/>
    <col min="6" max="6" width="12" style="245" bestFit="1" customWidth="1"/>
    <col min="7" max="16384" width="9.140625" style="245"/>
  </cols>
  <sheetData>
    <row r="1" spans="1:11" ht="15.75" thickBot="1" x14ac:dyDescent="0.3">
      <c r="A1" s="548" t="s">
        <v>2</v>
      </c>
      <c r="B1" s="280" t="s">
        <v>3</v>
      </c>
      <c r="C1" s="521" t="s">
        <v>4</v>
      </c>
      <c r="D1" s="522"/>
      <c r="E1" s="523"/>
      <c r="F1" s="524" t="s">
        <v>5</v>
      </c>
      <c r="G1" s="525"/>
      <c r="H1" s="526"/>
      <c r="I1" s="524" t="s">
        <v>1</v>
      </c>
      <c r="J1" s="526"/>
      <c r="K1" s="276"/>
    </row>
    <row r="2" spans="1:11" ht="15.75" thickBot="1" x14ac:dyDescent="0.3">
      <c r="A2" s="549"/>
      <c r="B2" s="279" t="s">
        <v>8</v>
      </c>
      <c r="C2" s="278" t="s">
        <v>9</v>
      </c>
      <c r="D2" s="151" t="s">
        <v>10</v>
      </c>
      <c r="E2" s="285" t="s">
        <v>11</v>
      </c>
      <c r="F2" s="342" t="s">
        <v>9</v>
      </c>
      <c r="G2" s="151" t="s">
        <v>10</v>
      </c>
      <c r="H2" s="285" t="s">
        <v>11</v>
      </c>
      <c r="I2" s="341" t="s">
        <v>6</v>
      </c>
      <c r="J2" s="277" t="s">
        <v>7</v>
      </c>
      <c r="K2" s="276"/>
    </row>
    <row r="3" spans="1:11" ht="15.75" thickBot="1" x14ac:dyDescent="0.3">
      <c r="A3" s="545" t="s">
        <v>788</v>
      </c>
      <c r="B3" s="546"/>
      <c r="C3" s="546"/>
      <c r="D3" s="546"/>
      <c r="E3" s="546"/>
      <c r="F3" s="546"/>
      <c r="G3" s="546"/>
      <c r="H3" s="546"/>
      <c r="I3" s="546"/>
      <c r="J3" s="547"/>
      <c r="K3" s="246"/>
    </row>
    <row r="4" spans="1:11" s="274" customFormat="1" ht="15.75" customHeight="1" thickBot="1" x14ac:dyDescent="0.3">
      <c r="A4" s="281" t="s">
        <v>108</v>
      </c>
      <c r="B4" s="491">
        <v>151</v>
      </c>
      <c r="C4" s="282" t="s">
        <v>13</v>
      </c>
      <c r="D4" s="283">
        <v>630</v>
      </c>
      <c r="E4" s="284" t="s">
        <v>27</v>
      </c>
      <c r="F4" s="285" t="s">
        <v>15</v>
      </c>
      <c r="G4" s="286">
        <v>630</v>
      </c>
      <c r="H4" s="287" t="s">
        <v>310</v>
      </c>
      <c r="I4" s="288">
        <v>0.13</v>
      </c>
      <c r="J4" s="289">
        <v>0.13</v>
      </c>
      <c r="K4" s="246">
        <f t="shared" ref="K4:K35" si="0">I4+J4</f>
        <v>0.26</v>
      </c>
    </row>
    <row r="5" spans="1:11" x14ac:dyDescent="0.25">
      <c r="A5" s="273" t="s">
        <v>108</v>
      </c>
      <c r="B5" s="492">
        <v>151</v>
      </c>
      <c r="C5" s="272" t="s">
        <v>13</v>
      </c>
      <c r="D5" s="272">
        <v>630</v>
      </c>
      <c r="E5" s="271" t="s">
        <v>27</v>
      </c>
      <c r="F5" s="270" t="s">
        <v>15</v>
      </c>
      <c r="G5" s="269">
        <v>630</v>
      </c>
      <c r="H5" s="268" t="s">
        <v>310</v>
      </c>
      <c r="I5" s="267">
        <v>0.08</v>
      </c>
      <c r="J5" s="266">
        <v>0.1</v>
      </c>
      <c r="K5" s="246">
        <f t="shared" si="0"/>
        <v>0.18</v>
      </c>
    </row>
    <row r="6" spans="1:11" x14ac:dyDescent="0.25">
      <c r="A6" s="262" t="s">
        <v>108</v>
      </c>
      <c r="B6" s="436">
        <v>151</v>
      </c>
      <c r="C6" s="259" t="s">
        <v>13</v>
      </c>
      <c r="D6" s="259">
        <v>630</v>
      </c>
      <c r="E6" s="260" t="s">
        <v>27</v>
      </c>
      <c r="F6" s="264" t="s">
        <v>15</v>
      </c>
      <c r="G6" s="258">
        <v>630</v>
      </c>
      <c r="H6" s="257" t="s">
        <v>310</v>
      </c>
      <c r="I6" s="256">
        <v>0.1</v>
      </c>
      <c r="J6" s="255">
        <v>0.1</v>
      </c>
      <c r="K6" s="246">
        <f t="shared" si="0"/>
        <v>0.2</v>
      </c>
    </row>
    <row r="7" spans="1:11" x14ac:dyDescent="0.25">
      <c r="A7" s="262" t="s">
        <v>108</v>
      </c>
      <c r="B7" s="436">
        <v>152</v>
      </c>
      <c r="C7" s="259" t="s">
        <v>13</v>
      </c>
      <c r="D7" s="259">
        <v>630</v>
      </c>
      <c r="E7" s="260" t="s">
        <v>504</v>
      </c>
      <c r="F7" s="259" t="s">
        <v>15</v>
      </c>
      <c r="G7" s="258">
        <v>630</v>
      </c>
      <c r="H7" s="257" t="s">
        <v>298</v>
      </c>
      <c r="I7" s="256">
        <v>0.13</v>
      </c>
      <c r="J7" s="255">
        <v>0.14000000000000001</v>
      </c>
      <c r="K7" s="246">
        <f t="shared" si="0"/>
        <v>0.27</v>
      </c>
    </row>
    <row r="8" spans="1:11" x14ac:dyDescent="0.25">
      <c r="A8" s="262" t="s">
        <v>108</v>
      </c>
      <c r="B8" s="436">
        <v>152</v>
      </c>
      <c r="C8" s="259" t="s">
        <v>13</v>
      </c>
      <c r="D8" s="259">
        <v>630</v>
      </c>
      <c r="E8" s="260" t="s">
        <v>504</v>
      </c>
      <c r="F8" s="259" t="s">
        <v>15</v>
      </c>
      <c r="G8" s="258">
        <v>630</v>
      </c>
      <c r="H8" s="257" t="s">
        <v>298</v>
      </c>
      <c r="I8" s="256">
        <v>0.17</v>
      </c>
      <c r="J8" s="255">
        <v>0.17</v>
      </c>
      <c r="K8" s="246">
        <f t="shared" si="0"/>
        <v>0.34</v>
      </c>
    </row>
    <row r="9" spans="1:11" x14ac:dyDescent="0.25">
      <c r="A9" s="262" t="s">
        <v>108</v>
      </c>
      <c r="B9" s="436">
        <v>152</v>
      </c>
      <c r="C9" s="259" t="s">
        <v>13</v>
      </c>
      <c r="D9" s="259">
        <v>630</v>
      </c>
      <c r="E9" s="260" t="s">
        <v>449</v>
      </c>
      <c r="F9" s="259" t="s">
        <v>15</v>
      </c>
      <c r="G9" s="258">
        <v>630</v>
      </c>
      <c r="H9" s="257" t="s">
        <v>449</v>
      </c>
      <c r="I9" s="256">
        <v>0.16</v>
      </c>
      <c r="J9" s="255">
        <v>0.15</v>
      </c>
      <c r="K9" s="246">
        <f t="shared" si="0"/>
        <v>0.31</v>
      </c>
    </row>
    <row r="10" spans="1:11" x14ac:dyDescent="0.25">
      <c r="A10" s="262" t="s">
        <v>108</v>
      </c>
      <c r="B10" s="436">
        <v>153</v>
      </c>
      <c r="C10" s="259" t="s">
        <v>13</v>
      </c>
      <c r="D10" s="259">
        <v>630</v>
      </c>
      <c r="E10" s="260" t="s">
        <v>288</v>
      </c>
      <c r="F10" s="264" t="s">
        <v>15</v>
      </c>
      <c r="G10" s="258">
        <v>630</v>
      </c>
      <c r="H10" s="257" t="s">
        <v>339</v>
      </c>
      <c r="I10" s="256">
        <v>0.15</v>
      </c>
      <c r="J10" s="255">
        <v>0.13</v>
      </c>
      <c r="K10" s="246">
        <f t="shared" si="0"/>
        <v>0.28000000000000003</v>
      </c>
    </row>
    <row r="11" spans="1:11" x14ac:dyDescent="0.25">
      <c r="A11" s="262" t="s">
        <v>108</v>
      </c>
      <c r="B11" s="436">
        <v>153</v>
      </c>
      <c r="C11" s="259" t="s">
        <v>13</v>
      </c>
      <c r="D11" s="259">
        <v>630</v>
      </c>
      <c r="E11" s="260" t="s">
        <v>288</v>
      </c>
      <c r="F11" s="259" t="s">
        <v>15</v>
      </c>
      <c r="G11" s="258">
        <v>630</v>
      </c>
      <c r="H11" s="257" t="s">
        <v>339</v>
      </c>
      <c r="I11" s="256">
        <v>7.0000000000000007E-2</v>
      </c>
      <c r="J11" s="255">
        <v>7.0000000000000007E-2</v>
      </c>
      <c r="K11" s="246">
        <f t="shared" si="0"/>
        <v>0.14000000000000001</v>
      </c>
    </row>
    <row r="12" spans="1:11" x14ac:dyDescent="0.25">
      <c r="A12" s="262" t="s">
        <v>108</v>
      </c>
      <c r="B12" s="436">
        <v>153</v>
      </c>
      <c r="C12" s="259" t="s">
        <v>13</v>
      </c>
      <c r="D12" s="259">
        <v>630</v>
      </c>
      <c r="E12" s="260" t="s">
        <v>288</v>
      </c>
      <c r="F12" s="259" t="s">
        <v>15</v>
      </c>
      <c r="G12" s="258">
        <v>630</v>
      </c>
      <c r="H12" s="257" t="s">
        <v>339</v>
      </c>
      <c r="I12" s="256">
        <v>7.0000000000000007E-2</v>
      </c>
      <c r="J12" s="255">
        <v>0.08</v>
      </c>
      <c r="K12" s="246">
        <f t="shared" si="0"/>
        <v>0.15000000000000002</v>
      </c>
    </row>
    <row r="13" spans="1:11" x14ac:dyDescent="0.25">
      <c r="A13" s="262" t="s">
        <v>284</v>
      </c>
      <c r="B13" s="436">
        <v>154</v>
      </c>
      <c r="C13" s="259" t="s">
        <v>13</v>
      </c>
      <c r="D13" s="259">
        <v>630</v>
      </c>
      <c r="E13" s="260" t="s">
        <v>28</v>
      </c>
      <c r="F13" s="264" t="s">
        <v>15</v>
      </c>
      <c r="G13" s="258">
        <v>630</v>
      </c>
      <c r="H13" s="257" t="s">
        <v>505</v>
      </c>
      <c r="I13" s="256">
        <v>0.32</v>
      </c>
      <c r="J13" s="255">
        <v>0.1</v>
      </c>
      <c r="K13" s="246">
        <f t="shared" si="0"/>
        <v>0.42000000000000004</v>
      </c>
    </row>
    <row r="14" spans="1:11" x14ac:dyDescent="0.25">
      <c r="A14" s="262" t="s">
        <v>108</v>
      </c>
      <c r="B14" s="436">
        <v>154</v>
      </c>
      <c r="C14" s="259" t="s">
        <v>13</v>
      </c>
      <c r="D14" s="259">
        <v>630</v>
      </c>
      <c r="E14" s="260" t="s">
        <v>28</v>
      </c>
      <c r="F14" s="259" t="s">
        <v>15</v>
      </c>
      <c r="G14" s="258">
        <v>630</v>
      </c>
      <c r="H14" s="257" t="s">
        <v>505</v>
      </c>
      <c r="I14" s="256">
        <v>0.24</v>
      </c>
      <c r="J14" s="255">
        <v>0.06</v>
      </c>
      <c r="K14" s="246">
        <f t="shared" si="0"/>
        <v>0.3</v>
      </c>
    </row>
    <row r="15" spans="1:11" x14ac:dyDescent="0.25">
      <c r="A15" s="262" t="s">
        <v>108</v>
      </c>
      <c r="B15" s="436">
        <v>154</v>
      </c>
      <c r="C15" s="259" t="s">
        <v>13</v>
      </c>
      <c r="D15" s="259">
        <v>630</v>
      </c>
      <c r="E15" s="260" t="s">
        <v>28</v>
      </c>
      <c r="F15" s="259" t="s">
        <v>15</v>
      </c>
      <c r="G15" s="258">
        <v>630</v>
      </c>
      <c r="H15" s="257" t="s">
        <v>325</v>
      </c>
      <c r="I15" s="256">
        <v>0.28999999999999998</v>
      </c>
      <c r="J15" s="255">
        <v>0.08</v>
      </c>
      <c r="K15" s="246">
        <f t="shared" si="0"/>
        <v>0.37</v>
      </c>
    </row>
    <row r="16" spans="1:11" x14ac:dyDescent="0.25">
      <c r="A16" s="262" t="s">
        <v>108</v>
      </c>
      <c r="B16" s="436">
        <v>155</v>
      </c>
      <c r="C16" s="259" t="s">
        <v>13</v>
      </c>
      <c r="D16" s="259">
        <v>630</v>
      </c>
      <c r="E16" s="260" t="s">
        <v>288</v>
      </c>
      <c r="F16" s="259" t="s">
        <v>15</v>
      </c>
      <c r="G16" s="258">
        <v>630</v>
      </c>
      <c r="H16" s="257" t="s">
        <v>504</v>
      </c>
      <c r="I16" s="256">
        <v>0.09</v>
      </c>
      <c r="J16" s="255">
        <v>0.1</v>
      </c>
      <c r="K16" s="246">
        <f t="shared" si="0"/>
        <v>0.19</v>
      </c>
    </row>
    <row r="17" spans="1:11" x14ac:dyDescent="0.25">
      <c r="A17" s="262" t="s">
        <v>108</v>
      </c>
      <c r="B17" s="436">
        <v>155</v>
      </c>
      <c r="C17" s="259" t="s">
        <v>13</v>
      </c>
      <c r="D17" s="259">
        <v>630</v>
      </c>
      <c r="E17" s="260" t="s">
        <v>288</v>
      </c>
      <c r="F17" s="259" t="s">
        <v>15</v>
      </c>
      <c r="G17" s="258">
        <v>630</v>
      </c>
      <c r="H17" s="257" t="s">
        <v>504</v>
      </c>
      <c r="I17" s="256">
        <v>0.08</v>
      </c>
      <c r="J17" s="255">
        <v>0.08</v>
      </c>
      <c r="K17" s="246">
        <f t="shared" si="0"/>
        <v>0.16</v>
      </c>
    </row>
    <row r="18" spans="1:11" x14ac:dyDescent="0.25">
      <c r="A18" s="262" t="s">
        <v>108</v>
      </c>
      <c r="B18" s="436">
        <v>155</v>
      </c>
      <c r="C18" s="259" t="s">
        <v>13</v>
      </c>
      <c r="D18" s="259">
        <v>630</v>
      </c>
      <c r="E18" s="260" t="s">
        <v>288</v>
      </c>
      <c r="F18" s="259" t="s">
        <v>15</v>
      </c>
      <c r="G18" s="258">
        <v>630</v>
      </c>
      <c r="H18" s="257" t="s">
        <v>506</v>
      </c>
      <c r="I18" s="256">
        <v>0.09</v>
      </c>
      <c r="J18" s="255">
        <v>0.09</v>
      </c>
      <c r="K18" s="246">
        <f t="shared" si="0"/>
        <v>0.18</v>
      </c>
    </row>
    <row r="19" spans="1:11" x14ac:dyDescent="0.25">
      <c r="A19" s="262" t="s">
        <v>108</v>
      </c>
      <c r="B19" s="436">
        <v>157</v>
      </c>
      <c r="C19" s="259" t="s">
        <v>13</v>
      </c>
      <c r="D19" s="259">
        <v>1000</v>
      </c>
      <c r="E19" s="260" t="s">
        <v>507</v>
      </c>
      <c r="F19" s="259" t="s">
        <v>15</v>
      </c>
      <c r="G19" s="258">
        <v>1000</v>
      </c>
      <c r="H19" s="257" t="s">
        <v>508</v>
      </c>
      <c r="I19" s="256">
        <v>7.0000000000000007E-2</v>
      </c>
      <c r="J19" s="255">
        <v>7.0000000000000007E-2</v>
      </c>
      <c r="K19" s="246">
        <f t="shared" si="0"/>
        <v>0.14000000000000001</v>
      </c>
    </row>
    <row r="20" spans="1:11" x14ac:dyDescent="0.25">
      <c r="A20" s="262" t="s">
        <v>108</v>
      </c>
      <c r="B20" s="436">
        <v>157</v>
      </c>
      <c r="C20" s="259" t="s">
        <v>13</v>
      </c>
      <c r="D20" s="259">
        <v>1000</v>
      </c>
      <c r="E20" s="260" t="s">
        <v>507</v>
      </c>
      <c r="F20" s="259" t="s">
        <v>15</v>
      </c>
      <c r="G20" s="258">
        <v>1000</v>
      </c>
      <c r="H20" s="257" t="s">
        <v>509</v>
      </c>
      <c r="I20" s="256">
        <v>0.11</v>
      </c>
      <c r="J20" s="255">
        <v>0.09</v>
      </c>
      <c r="K20" s="246">
        <f t="shared" si="0"/>
        <v>0.2</v>
      </c>
    </row>
    <row r="21" spans="1:11" x14ac:dyDescent="0.25">
      <c r="A21" s="262" t="s">
        <v>108</v>
      </c>
      <c r="B21" s="436">
        <v>157</v>
      </c>
      <c r="C21" s="259" t="s">
        <v>13</v>
      </c>
      <c r="D21" s="259">
        <v>1000</v>
      </c>
      <c r="E21" s="260" t="s">
        <v>507</v>
      </c>
      <c r="F21" s="259" t="s">
        <v>15</v>
      </c>
      <c r="G21" s="258">
        <v>1000</v>
      </c>
      <c r="H21" s="257" t="s">
        <v>509</v>
      </c>
      <c r="I21" s="256">
        <v>0.1</v>
      </c>
      <c r="J21" s="255">
        <v>0.09</v>
      </c>
      <c r="K21" s="246">
        <f t="shared" si="0"/>
        <v>0.19</v>
      </c>
    </row>
    <row r="22" spans="1:11" x14ac:dyDescent="0.25">
      <c r="A22" s="262" t="s">
        <v>284</v>
      </c>
      <c r="B22" s="436">
        <v>158</v>
      </c>
      <c r="C22" s="259" t="s">
        <v>13</v>
      </c>
      <c r="D22" s="259">
        <v>630</v>
      </c>
      <c r="E22" s="260" t="s">
        <v>449</v>
      </c>
      <c r="F22" s="259" t="s">
        <v>15</v>
      </c>
      <c r="G22" s="258">
        <v>630</v>
      </c>
      <c r="H22" s="257" t="s">
        <v>310</v>
      </c>
      <c r="I22" s="256">
        <v>0.1</v>
      </c>
      <c r="J22" s="255">
        <v>0.14000000000000001</v>
      </c>
      <c r="K22" s="246">
        <f t="shared" si="0"/>
        <v>0.24000000000000002</v>
      </c>
    </row>
    <row r="23" spans="1:11" x14ac:dyDescent="0.25">
      <c r="A23" s="262" t="s">
        <v>108</v>
      </c>
      <c r="B23" s="436">
        <v>158</v>
      </c>
      <c r="C23" s="259" t="s">
        <v>13</v>
      </c>
      <c r="D23" s="259">
        <v>630</v>
      </c>
      <c r="E23" s="260" t="s">
        <v>310</v>
      </c>
      <c r="F23" s="259" t="s">
        <v>15</v>
      </c>
      <c r="G23" s="258">
        <v>630</v>
      </c>
      <c r="H23" s="257" t="s">
        <v>310</v>
      </c>
      <c r="I23" s="256">
        <v>0.14000000000000001</v>
      </c>
      <c r="J23" s="255">
        <v>0.19</v>
      </c>
      <c r="K23" s="246">
        <f t="shared" si="0"/>
        <v>0.33</v>
      </c>
    </row>
    <row r="24" spans="1:11" x14ac:dyDescent="0.25">
      <c r="A24" s="262" t="s">
        <v>108</v>
      </c>
      <c r="B24" s="436">
        <v>158</v>
      </c>
      <c r="C24" s="259" t="s">
        <v>13</v>
      </c>
      <c r="D24" s="259">
        <v>630</v>
      </c>
      <c r="E24" s="260" t="s">
        <v>310</v>
      </c>
      <c r="F24" s="259" t="s">
        <v>15</v>
      </c>
      <c r="G24" s="258">
        <v>630</v>
      </c>
      <c r="H24" s="257" t="s">
        <v>310</v>
      </c>
      <c r="I24" s="256">
        <v>0.13</v>
      </c>
      <c r="J24" s="255">
        <v>0.15</v>
      </c>
      <c r="K24" s="246">
        <f t="shared" si="0"/>
        <v>0.28000000000000003</v>
      </c>
    </row>
    <row r="25" spans="1:11" ht="25.5" x14ac:dyDescent="0.25">
      <c r="A25" s="262" t="s">
        <v>108</v>
      </c>
      <c r="B25" s="436">
        <v>141</v>
      </c>
      <c r="C25" s="259" t="s">
        <v>13</v>
      </c>
      <c r="D25" s="259">
        <v>1000</v>
      </c>
      <c r="E25" s="260" t="s">
        <v>85</v>
      </c>
      <c r="F25" s="265" t="s">
        <v>510</v>
      </c>
      <c r="G25" s="258">
        <v>1000</v>
      </c>
      <c r="H25" s="257" t="s">
        <v>61</v>
      </c>
      <c r="I25" s="256">
        <v>0.14000000000000001</v>
      </c>
      <c r="J25" s="255">
        <v>0.15</v>
      </c>
      <c r="K25" s="246">
        <f t="shared" si="0"/>
        <v>0.29000000000000004</v>
      </c>
    </row>
    <row r="26" spans="1:11" x14ac:dyDescent="0.25">
      <c r="A26" s="262" t="s">
        <v>108</v>
      </c>
      <c r="B26" s="436">
        <v>141</v>
      </c>
      <c r="C26" s="259" t="s">
        <v>13</v>
      </c>
      <c r="D26" s="259">
        <v>1000</v>
      </c>
      <c r="E26" s="260" t="s">
        <v>85</v>
      </c>
      <c r="F26" s="259" t="s">
        <v>47</v>
      </c>
      <c r="G26" s="258">
        <v>1000</v>
      </c>
      <c r="H26" s="257" t="s">
        <v>61</v>
      </c>
      <c r="I26" s="256">
        <v>0.14000000000000001</v>
      </c>
      <c r="J26" s="255">
        <v>0.28000000000000003</v>
      </c>
      <c r="K26" s="246">
        <f t="shared" si="0"/>
        <v>0.42000000000000004</v>
      </c>
    </row>
    <row r="27" spans="1:11" x14ac:dyDescent="0.25">
      <c r="A27" s="262" t="s">
        <v>108</v>
      </c>
      <c r="B27" s="436">
        <v>141</v>
      </c>
      <c r="C27" s="259" t="s">
        <v>13</v>
      </c>
      <c r="D27" s="259">
        <v>1000</v>
      </c>
      <c r="E27" s="260" t="s">
        <v>85</v>
      </c>
      <c r="F27" s="259" t="s">
        <v>47</v>
      </c>
      <c r="G27" s="258">
        <v>1000</v>
      </c>
      <c r="H27" s="257" t="s">
        <v>61</v>
      </c>
      <c r="I27" s="256">
        <v>0.13</v>
      </c>
      <c r="J27" s="255">
        <v>0.15</v>
      </c>
      <c r="K27" s="246">
        <f t="shared" si="0"/>
        <v>0.28000000000000003</v>
      </c>
    </row>
    <row r="28" spans="1:11" ht="25.5" x14ac:dyDescent="0.25">
      <c r="A28" s="262" t="s">
        <v>108</v>
      </c>
      <c r="B28" s="436">
        <v>142</v>
      </c>
      <c r="C28" s="259" t="s">
        <v>13</v>
      </c>
      <c r="D28" s="259">
        <v>1000</v>
      </c>
      <c r="E28" s="260" t="s">
        <v>18</v>
      </c>
      <c r="F28" s="265" t="s">
        <v>510</v>
      </c>
      <c r="G28" s="258">
        <v>1000</v>
      </c>
      <c r="H28" s="257" t="s">
        <v>415</v>
      </c>
      <c r="I28" s="256">
        <v>0.2</v>
      </c>
      <c r="J28" s="255">
        <v>0.17</v>
      </c>
      <c r="K28" s="246">
        <f t="shared" si="0"/>
        <v>0.37</v>
      </c>
    </row>
    <row r="29" spans="1:11" x14ac:dyDescent="0.25">
      <c r="A29" s="262" t="s">
        <v>108</v>
      </c>
      <c r="B29" s="436">
        <v>142</v>
      </c>
      <c r="C29" s="259" t="s">
        <v>13</v>
      </c>
      <c r="D29" s="259">
        <v>1000</v>
      </c>
      <c r="E29" s="260" t="s">
        <v>18</v>
      </c>
      <c r="F29" s="259" t="s">
        <v>47</v>
      </c>
      <c r="G29" s="258">
        <v>1000</v>
      </c>
      <c r="H29" s="257" t="s">
        <v>415</v>
      </c>
      <c r="I29" s="256">
        <v>0.17</v>
      </c>
      <c r="J29" s="255">
        <v>0.14000000000000001</v>
      </c>
      <c r="K29" s="246">
        <f t="shared" si="0"/>
        <v>0.31000000000000005</v>
      </c>
    </row>
    <row r="30" spans="1:11" x14ac:dyDescent="0.25">
      <c r="A30" s="262" t="s">
        <v>108</v>
      </c>
      <c r="B30" s="436">
        <v>142</v>
      </c>
      <c r="C30" s="259" t="s">
        <v>13</v>
      </c>
      <c r="D30" s="259">
        <v>1000</v>
      </c>
      <c r="E30" s="260" t="s">
        <v>18</v>
      </c>
      <c r="F30" s="259" t="s">
        <v>47</v>
      </c>
      <c r="G30" s="258">
        <v>1000</v>
      </c>
      <c r="H30" s="257" t="s">
        <v>415</v>
      </c>
      <c r="I30" s="256">
        <v>0.17</v>
      </c>
      <c r="J30" s="255">
        <v>0.15</v>
      </c>
      <c r="K30" s="246">
        <f t="shared" si="0"/>
        <v>0.32</v>
      </c>
    </row>
    <row r="31" spans="1:11" x14ac:dyDescent="0.25">
      <c r="A31" s="262" t="s">
        <v>108</v>
      </c>
      <c r="B31" s="436">
        <v>464</v>
      </c>
      <c r="C31" s="259" t="s">
        <v>13</v>
      </c>
      <c r="D31" s="259">
        <v>630</v>
      </c>
      <c r="E31" s="260" t="s">
        <v>511</v>
      </c>
      <c r="F31" s="264" t="s">
        <v>15</v>
      </c>
      <c r="G31" s="258">
        <v>630</v>
      </c>
      <c r="H31" s="257" t="s">
        <v>28</v>
      </c>
      <c r="I31" s="256">
        <v>0.12</v>
      </c>
      <c r="J31" s="255">
        <v>0.16</v>
      </c>
      <c r="K31" s="246">
        <f t="shared" si="0"/>
        <v>0.28000000000000003</v>
      </c>
    </row>
    <row r="32" spans="1:11" x14ac:dyDescent="0.25">
      <c r="A32" s="262" t="s">
        <v>108</v>
      </c>
      <c r="B32" s="436">
        <v>464</v>
      </c>
      <c r="C32" s="259" t="s">
        <v>13</v>
      </c>
      <c r="D32" s="259">
        <v>630</v>
      </c>
      <c r="E32" s="260" t="s">
        <v>511</v>
      </c>
      <c r="F32" s="259" t="s">
        <v>15</v>
      </c>
      <c r="G32" s="258">
        <v>630</v>
      </c>
      <c r="H32" s="257" t="s">
        <v>28</v>
      </c>
      <c r="I32" s="256">
        <v>0.2</v>
      </c>
      <c r="J32" s="255">
        <v>0.2</v>
      </c>
      <c r="K32" s="246">
        <f t="shared" si="0"/>
        <v>0.4</v>
      </c>
    </row>
    <row r="33" spans="1:11" x14ac:dyDescent="0.25">
      <c r="A33" s="262" t="s">
        <v>108</v>
      </c>
      <c r="B33" s="436">
        <v>464</v>
      </c>
      <c r="C33" s="259" t="s">
        <v>13</v>
      </c>
      <c r="D33" s="259">
        <v>630</v>
      </c>
      <c r="E33" s="260" t="s">
        <v>511</v>
      </c>
      <c r="F33" s="259" t="s">
        <v>15</v>
      </c>
      <c r="G33" s="258">
        <v>630</v>
      </c>
      <c r="H33" s="257" t="s">
        <v>28</v>
      </c>
      <c r="I33" s="256">
        <v>0.2</v>
      </c>
      <c r="J33" s="255">
        <v>0.15</v>
      </c>
      <c r="K33" s="246">
        <f t="shared" si="0"/>
        <v>0.35</v>
      </c>
    </row>
    <row r="34" spans="1:11" x14ac:dyDescent="0.25">
      <c r="A34" s="262" t="s">
        <v>108</v>
      </c>
      <c r="B34" s="436">
        <v>161</v>
      </c>
      <c r="C34" s="259" t="s">
        <v>13</v>
      </c>
      <c r="D34" s="259">
        <v>1000</v>
      </c>
      <c r="E34" s="260" t="s">
        <v>357</v>
      </c>
      <c r="F34" s="259" t="s">
        <v>15</v>
      </c>
      <c r="G34" s="258">
        <v>1000</v>
      </c>
      <c r="H34" s="257" t="s">
        <v>85</v>
      </c>
      <c r="I34" s="256">
        <v>0.15</v>
      </c>
      <c r="J34" s="255">
        <v>0.12</v>
      </c>
      <c r="K34" s="246">
        <f t="shared" si="0"/>
        <v>0.27</v>
      </c>
    </row>
    <row r="35" spans="1:11" x14ac:dyDescent="0.25">
      <c r="A35" s="262" t="s">
        <v>108</v>
      </c>
      <c r="B35" s="436">
        <v>161</v>
      </c>
      <c r="C35" s="259" t="s">
        <v>13</v>
      </c>
      <c r="D35" s="259">
        <v>1000</v>
      </c>
      <c r="E35" s="260" t="s">
        <v>357</v>
      </c>
      <c r="F35" s="259" t="s">
        <v>15</v>
      </c>
      <c r="G35" s="258">
        <v>1000</v>
      </c>
      <c r="H35" s="257" t="s">
        <v>85</v>
      </c>
      <c r="I35" s="256">
        <v>0.2</v>
      </c>
      <c r="J35" s="255">
        <v>0.13</v>
      </c>
      <c r="K35" s="246">
        <f t="shared" si="0"/>
        <v>0.33</v>
      </c>
    </row>
    <row r="36" spans="1:11" x14ac:dyDescent="0.25">
      <c r="A36" s="262" t="s">
        <v>108</v>
      </c>
      <c r="B36" s="436">
        <v>161</v>
      </c>
      <c r="C36" s="259" t="s">
        <v>13</v>
      </c>
      <c r="D36" s="259">
        <v>1000</v>
      </c>
      <c r="E36" s="260" t="s">
        <v>321</v>
      </c>
      <c r="F36" s="259" t="s">
        <v>15</v>
      </c>
      <c r="G36" s="258">
        <v>1000</v>
      </c>
      <c r="H36" s="257" t="s">
        <v>85</v>
      </c>
      <c r="I36" s="256">
        <v>0.19</v>
      </c>
      <c r="J36" s="255">
        <v>0.13</v>
      </c>
      <c r="K36" s="246">
        <f t="shared" ref="K36:K57" si="1">I36+J36</f>
        <v>0.32</v>
      </c>
    </row>
    <row r="37" spans="1:11" x14ac:dyDescent="0.25">
      <c r="A37" s="262" t="s">
        <v>108</v>
      </c>
      <c r="B37" s="436">
        <v>162</v>
      </c>
      <c r="C37" s="259" t="s">
        <v>13</v>
      </c>
      <c r="D37" s="259">
        <v>400</v>
      </c>
      <c r="E37" s="260" t="s">
        <v>35</v>
      </c>
      <c r="F37" s="259" t="s">
        <v>15</v>
      </c>
      <c r="G37" s="258">
        <v>400</v>
      </c>
      <c r="H37" s="257" t="s">
        <v>511</v>
      </c>
      <c r="I37" s="256">
        <v>0.14000000000000001</v>
      </c>
      <c r="J37" s="255">
        <v>0.17</v>
      </c>
      <c r="K37" s="246">
        <f t="shared" si="1"/>
        <v>0.31000000000000005</v>
      </c>
    </row>
    <row r="38" spans="1:11" x14ac:dyDescent="0.25">
      <c r="A38" s="262" t="s">
        <v>108</v>
      </c>
      <c r="B38" s="436">
        <v>162</v>
      </c>
      <c r="C38" s="259" t="s">
        <v>13</v>
      </c>
      <c r="D38" s="259">
        <v>400</v>
      </c>
      <c r="E38" s="260" t="s">
        <v>35</v>
      </c>
      <c r="F38" s="259" t="s">
        <v>15</v>
      </c>
      <c r="G38" s="258">
        <v>400</v>
      </c>
      <c r="H38" s="257" t="s">
        <v>511</v>
      </c>
      <c r="I38" s="256">
        <v>0.16</v>
      </c>
      <c r="J38" s="255">
        <v>0.19</v>
      </c>
      <c r="K38" s="246">
        <f t="shared" si="1"/>
        <v>0.35</v>
      </c>
    </row>
    <row r="39" spans="1:11" x14ac:dyDescent="0.25">
      <c r="A39" s="262" t="s">
        <v>108</v>
      </c>
      <c r="B39" s="436">
        <v>162</v>
      </c>
      <c r="C39" s="259" t="s">
        <v>13</v>
      </c>
      <c r="D39" s="259">
        <v>400</v>
      </c>
      <c r="E39" s="260" t="s">
        <v>35</v>
      </c>
      <c r="F39" s="259" t="s">
        <v>15</v>
      </c>
      <c r="G39" s="258">
        <v>400</v>
      </c>
      <c r="H39" s="257" t="s">
        <v>511</v>
      </c>
      <c r="I39" s="256">
        <v>0.18</v>
      </c>
      <c r="J39" s="255">
        <v>0.18</v>
      </c>
      <c r="K39" s="246">
        <f t="shared" si="1"/>
        <v>0.36</v>
      </c>
    </row>
    <row r="40" spans="1:11" x14ac:dyDescent="0.25">
      <c r="A40" s="262" t="s">
        <v>108</v>
      </c>
      <c r="B40" s="436">
        <v>163</v>
      </c>
      <c r="C40" s="259" t="s">
        <v>13</v>
      </c>
      <c r="D40" s="259">
        <v>1000</v>
      </c>
      <c r="E40" s="260" t="s">
        <v>389</v>
      </c>
      <c r="F40" s="259" t="s">
        <v>15</v>
      </c>
      <c r="G40" s="258">
        <v>1000</v>
      </c>
      <c r="H40" s="257" t="s">
        <v>359</v>
      </c>
      <c r="I40" s="256">
        <v>0.19</v>
      </c>
      <c r="J40" s="255">
        <v>0.12</v>
      </c>
      <c r="K40" s="246">
        <f t="shared" si="1"/>
        <v>0.31</v>
      </c>
    </row>
    <row r="41" spans="1:11" x14ac:dyDescent="0.25">
      <c r="A41" s="262" t="s">
        <v>108</v>
      </c>
      <c r="B41" s="436">
        <v>163</v>
      </c>
      <c r="C41" s="259" t="s">
        <v>13</v>
      </c>
      <c r="D41" s="259">
        <v>1000</v>
      </c>
      <c r="E41" s="260" t="s">
        <v>400</v>
      </c>
      <c r="F41" s="259" t="s">
        <v>15</v>
      </c>
      <c r="G41" s="258">
        <v>1000</v>
      </c>
      <c r="H41" s="257" t="s">
        <v>359</v>
      </c>
      <c r="I41" s="256">
        <v>0.21</v>
      </c>
      <c r="J41" s="255">
        <v>0.13</v>
      </c>
      <c r="K41" s="246">
        <f t="shared" si="1"/>
        <v>0.33999999999999997</v>
      </c>
    </row>
    <row r="42" spans="1:11" x14ac:dyDescent="0.25">
      <c r="A42" s="262" t="s">
        <v>108</v>
      </c>
      <c r="B42" s="436">
        <v>163</v>
      </c>
      <c r="C42" s="259" t="s">
        <v>13</v>
      </c>
      <c r="D42" s="259">
        <v>1000</v>
      </c>
      <c r="E42" s="260" t="s">
        <v>400</v>
      </c>
      <c r="F42" s="259" t="s">
        <v>15</v>
      </c>
      <c r="G42" s="258">
        <v>1000</v>
      </c>
      <c r="H42" s="257" t="s">
        <v>359</v>
      </c>
      <c r="I42" s="256">
        <v>0.21</v>
      </c>
      <c r="J42" s="255">
        <v>0.14000000000000001</v>
      </c>
      <c r="K42" s="246">
        <f t="shared" si="1"/>
        <v>0.35</v>
      </c>
    </row>
    <row r="43" spans="1:11" x14ac:dyDescent="0.25">
      <c r="A43" s="262" t="s">
        <v>108</v>
      </c>
      <c r="B43" s="436">
        <v>164</v>
      </c>
      <c r="C43" s="259" t="s">
        <v>13</v>
      </c>
      <c r="D43" s="259">
        <v>400</v>
      </c>
      <c r="E43" s="260" t="s">
        <v>512</v>
      </c>
      <c r="F43" s="259" t="s">
        <v>15</v>
      </c>
      <c r="G43" s="258">
        <v>400</v>
      </c>
      <c r="H43" s="257" t="s">
        <v>513</v>
      </c>
      <c r="I43" s="256">
        <v>0.28000000000000003</v>
      </c>
      <c r="J43" s="255">
        <v>0.38</v>
      </c>
      <c r="K43" s="246">
        <f t="shared" si="1"/>
        <v>0.66</v>
      </c>
    </row>
    <row r="44" spans="1:11" x14ac:dyDescent="0.25">
      <c r="A44" s="262" t="s">
        <v>108</v>
      </c>
      <c r="B44" s="436">
        <v>164</v>
      </c>
      <c r="C44" s="259" t="s">
        <v>13</v>
      </c>
      <c r="D44" s="259">
        <v>400</v>
      </c>
      <c r="E44" s="260" t="s">
        <v>512</v>
      </c>
      <c r="F44" s="259" t="s">
        <v>15</v>
      </c>
      <c r="G44" s="258">
        <v>400</v>
      </c>
      <c r="H44" s="257" t="s">
        <v>513</v>
      </c>
      <c r="I44" s="256">
        <v>0.3</v>
      </c>
      <c r="J44" s="255">
        <v>0.35</v>
      </c>
      <c r="K44" s="246">
        <f t="shared" si="1"/>
        <v>0.64999999999999991</v>
      </c>
    </row>
    <row r="45" spans="1:11" x14ac:dyDescent="0.25">
      <c r="A45" s="262" t="s">
        <v>108</v>
      </c>
      <c r="B45" s="436">
        <v>164</v>
      </c>
      <c r="C45" s="259" t="s">
        <v>13</v>
      </c>
      <c r="D45" s="259">
        <v>400</v>
      </c>
      <c r="E45" s="260" t="s">
        <v>512</v>
      </c>
      <c r="F45" s="259" t="s">
        <v>15</v>
      </c>
      <c r="G45" s="258">
        <v>400</v>
      </c>
      <c r="H45" s="257" t="s">
        <v>513</v>
      </c>
      <c r="I45" s="256">
        <v>0.3</v>
      </c>
      <c r="J45" s="255">
        <v>0.35</v>
      </c>
      <c r="K45" s="246">
        <f t="shared" si="1"/>
        <v>0.64999999999999991</v>
      </c>
    </row>
    <row r="46" spans="1:11" x14ac:dyDescent="0.25">
      <c r="A46" s="262" t="s">
        <v>108</v>
      </c>
      <c r="B46" s="436">
        <v>165</v>
      </c>
      <c r="C46" s="259" t="s">
        <v>13</v>
      </c>
      <c r="D46" s="259">
        <v>1000</v>
      </c>
      <c r="E46" s="260" t="s">
        <v>396</v>
      </c>
      <c r="F46" s="259" t="s">
        <v>15</v>
      </c>
      <c r="G46" s="258">
        <v>1000</v>
      </c>
      <c r="H46" s="257" t="s">
        <v>29</v>
      </c>
      <c r="I46" s="256">
        <v>0.08</v>
      </c>
      <c r="J46" s="255">
        <v>0.08</v>
      </c>
      <c r="K46" s="246">
        <f t="shared" si="1"/>
        <v>0.16</v>
      </c>
    </row>
    <row r="47" spans="1:11" x14ac:dyDescent="0.25">
      <c r="A47" s="262" t="s">
        <v>108</v>
      </c>
      <c r="B47" s="436">
        <v>165</v>
      </c>
      <c r="C47" s="259" t="s">
        <v>13</v>
      </c>
      <c r="D47" s="259">
        <v>1000</v>
      </c>
      <c r="E47" s="260" t="s">
        <v>396</v>
      </c>
      <c r="F47" s="259" t="s">
        <v>15</v>
      </c>
      <c r="G47" s="258">
        <v>1000</v>
      </c>
      <c r="H47" s="257" t="s">
        <v>29</v>
      </c>
      <c r="I47" s="256">
        <v>0.1</v>
      </c>
      <c r="J47" s="255">
        <v>0.11</v>
      </c>
      <c r="K47" s="246">
        <f t="shared" si="1"/>
        <v>0.21000000000000002</v>
      </c>
    </row>
    <row r="48" spans="1:11" x14ac:dyDescent="0.25">
      <c r="A48" s="262" t="s">
        <v>108</v>
      </c>
      <c r="B48" s="436">
        <v>165</v>
      </c>
      <c r="C48" s="259" t="s">
        <v>13</v>
      </c>
      <c r="D48" s="259">
        <v>1000</v>
      </c>
      <c r="E48" s="260" t="s">
        <v>504</v>
      </c>
      <c r="F48" s="259" t="s">
        <v>15</v>
      </c>
      <c r="G48" s="258">
        <v>1000</v>
      </c>
      <c r="H48" s="257" t="s">
        <v>29</v>
      </c>
      <c r="I48" s="256">
        <v>0.09</v>
      </c>
      <c r="J48" s="255">
        <v>0.11</v>
      </c>
      <c r="K48" s="246">
        <f t="shared" si="1"/>
        <v>0.2</v>
      </c>
    </row>
    <row r="49" spans="1:11" x14ac:dyDescent="0.25">
      <c r="A49" s="262" t="s">
        <v>108</v>
      </c>
      <c r="B49" s="436">
        <v>166</v>
      </c>
      <c r="C49" s="259" t="s">
        <v>13</v>
      </c>
      <c r="D49" s="259">
        <v>630</v>
      </c>
      <c r="E49" s="260" t="s">
        <v>61</v>
      </c>
      <c r="F49" s="259" t="s">
        <v>15</v>
      </c>
      <c r="G49" s="258">
        <v>630</v>
      </c>
      <c r="H49" s="257" t="s">
        <v>61</v>
      </c>
      <c r="I49" s="256">
        <v>0.13</v>
      </c>
      <c r="J49" s="255">
        <v>0.08</v>
      </c>
      <c r="K49" s="246">
        <f t="shared" si="1"/>
        <v>0.21000000000000002</v>
      </c>
    </row>
    <row r="50" spans="1:11" x14ac:dyDescent="0.25">
      <c r="A50" s="262" t="s">
        <v>108</v>
      </c>
      <c r="B50" s="436">
        <v>166</v>
      </c>
      <c r="C50" s="259" t="s">
        <v>13</v>
      </c>
      <c r="D50" s="259">
        <v>630</v>
      </c>
      <c r="E50" s="263" t="s">
        <v>61</v>
      </c>
      <c r="F50" s="259" t="s">
        <v>15</v>
      </c>
      <c r="G50" s="258">
        <v>630</v>
      </c>
      <c r="H50" s="257" t="s">
        <v>61</v>
      </c>
      <c r="I50" s="256">
        <v>0.17</v>
      </c>
      <c r="J50" s="255">
        <v>0.08</v>
      </c>
      <c r="K50" s="246">
        <f t="shared" si="1"/>
        <v>0.25</v>
      </c>
    </row>
    <row r="51" spans="1:11" x14ac:dyDescent="0.25">
      <c r="A51" s="262" t="s">
        <v>108</v>
      </c>
      <c r="B51" s="436">
        <v>166</v>
      </c>
      <c r="C51" s="259" t="s">
        <v>13</v>
      </c>
      <c r="D51" s="259">
        <v>630</v>
      </c>
      <c r="E51" s="263" t="s">
        <v>61</v>
      </c>
      <c r="F51" s="259" t="s">
        <v>15</v>
      </c>
      <c r="G51" s="258">
        <v>630</v>
      </c>
      <c r="H51" s="257" t="s">
        <v>61</v>
      </c>
      <c r="I51" s="256">
        <v>0.15</v>
      </c>
      <c r="J51" s="255">
        <v>0.08</v>
      </c>
      <c r="K51" s="246">
        <f t="shared" si="1"/>
        <v>0.22999999999999998</v>
      </c>
    </row>
    <row r="52" spans="1:11" x14ac:dyDescent="0.25">
      <c r="A52" s="262" t="s">
        <v>108</v>
      </c>
      <c r="B52" s="436">
        <v>167</v>
      </c>
      <c r="C52" s="259" t="s">
        <v>13</v>
      </c>
      <c r="D52" s="259">
        <v>400</v>
      </c>
      <c r="E52" s="260" t="s">
        <v>476</v>
      </c>
      <c r="F52" s="259" t="s">
        <v>15</v>
      </c>
      <c r="G52" s="258">
        <v>400</v>
      </c>
      <c r="H52" s="257" t="s">
        <v>312</v>
      </c>
      <c r="I52" s="256">
        <v>0.18</v>
      </c>
      <c r="J52" s="255">
        <v>0</v>
      </c>
      <c r="K52" s="246">
        <f t="shared" si="1"/>
        <v>0.18</v>
      </c>
    </row>
    <row r="53" spans="1:11" x14ac:dyDescent="0.25">
      <c r="A53" s="262" t="s">
        <v>108</v>
      </c>
      <c r="B53" s="436">
        <v>167</v>
      </c>
      <c r="C53" s="259" t="s">
        <v>13</v>
      </c>
      <c r="D53" s="259">
        <v>400</v>
      </c>
      <c r="E53" s="263" t="s">
        <v>476</v>
      </c>
      <c r="F53" s="259" t="s">
        <v>15</v>
      </c>
      <c r="G53" s="258">
        <v>400</v>
      </c>
      <c r="H53" s="257" t="s">
        <v>312</v>
      </c>
      <c r="I53" s="256">
        <v>0.19</v>
      </c>
      <c r="J53" s="255">
        <v>0</v>
      </c>
      <c r="K53" s="246">
        <f t="shared" si="1"/>
        <v>0.19</v>
      </c>
    </row>
    <row r="54" spans="1:11" x14ac:dyDescent="0.25">
      <c r="A54" s="262" t="s">
        <v>108</v>
      </c>
      <c r="B54" s="436">
        <v>167</v>
      </c>
      <c r="C54" s="259" t="s">
        <v>13</v>
      </c>
      <c r="D54" s="259">
        <v>400</v>
      </c>
      <c r="E54" s="263" t="s">
        <v>476</v>
      </c>
      <c r="F54" s="259" t="s">
        <v>15</v>
      </c>
      <c r="G54" s="258">
        <v>400</v>
      </c>
      <c r="H54" s="257" t="s">
        <v>312</v>
      </c>
      <c r="I54" s="256">
        <v>0.2</v>
      </c>
      <c r="J54" s="255">
        <v>0</v>
      </c>
      <c r="K54" s="246">
        <f t="shared" si="1"/>
        <v>0.2</v>
      </c>
    </row>
    <row r="55" spans="1:11" x14ac:dyDescent="0.25">
      <c r="A55" s="262" t="s">
        <v>108</v>
      </c>
      <c r="B55" s="436">
        <v>171</v>
      </c>
      <c r="C55" s="259" t="s">
        <v>13</v>
      </c>
      <c r="D55" s="259">
        <v>1000</v>
      </c>
      <c r="E55" s="260" t="s">
        <v>514</v>
      </c>
      <c r="F55" s="259" t="s">
        <v>15</v>
      </c>
      <c r="G55" s="258">
        <v>1000</v>
      </c>
      <c r="H55" s="257" t="s">
        <v>514</v>
      </c>
      <c r="I55" s="256">
        <v>0.05</v>
      </c>
      <c r="J55" s="255">
        <v>0</v>
      </c>
      <c r="K55" s="246">
        <f t="shared" si="1"/>
        <v>0.05</v>
      </c>
    </row>
    <row r="56" spans="1:11" x14ac:dyDescent="0.25">
      <c r="A56" s="262" t="s">
        <v>108</v>
      </c>
      <c r="B56" s="436">
        <v>171</v>
      </c>
      <c r="C56" s="259" t="s">
        <v>13</v>
      </c>
      <c r="D56" s="259">
        <v>1000</v>
      </c>
      <c r="E56" s="260" t="s">
        <v>514</v>
      </c>
      <c r="F56" s="259" t="s">
        <v>15</v>
      </c>
      <c r="G56" s="258">
        <v>1000</v>
      </c>
      <c r="H56" s="257" t="s">
        <v>514</v>
      </c>
      <c r="I56" s="256">
        <v>0.04</v>
      </c>
      <c r="J56" s="255">
        <v>0</v>
      </c>
      <c r="K56" s="246">
        <f t="shared" si="1"/>
        <v>0.04</v>
      </c>
    </row>
    <row r="57" spans="1:11" ht="15.75" thickBot="1" x14ac:dyDescent="0.3">
      <c r="A57" s="254" t="s">
        <v>108</v>
      </c>
      <c r="B57" s="493">
        <v>171</v>
      </c>
      <c r="C57" s="251" t="s">
        <v>13</v>
      </c>
      <c r="D57" s="251">
        <v>1000</v>
      </c>
      <c r="E57" s="252" t="s">
        <v>514</v>
      </c>
      <c r="F57" s="251" t="s">
        <v>15</v>
      </c>
      <c r="G57" s="250">
        <v>1000</v>
      </c>
      <c r="H57" s="249" t="s">
        <v>514</v>
      </c>
      <c r="I57" s="248">
        <v>0.03</v>
      </c>
      <c r="J57" s="247">
        <v>0</v>
      </c>
      <c r="K57" s="246">
        <f t="shared" si="1"/>
        <v>0.03</v>
      </c>
    </row>
  </sheetData>
  <mergeCells count="5">
    <mergeCell ref="C1:E1"/>
    <mergeCell ref="F1:H1"/>
    <mergeCell ref="I1:J1"/>
    <mergeCell ref="A3:J3"/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F2" sqref="F2"/>
    </sheetView>
  </sheetViews>
  <sheetFormatPr defaultRowHeight="15" x14ac:dyDescent="0.25"/>
  <cols>
    <col min="1" max="1" width="5.5703125" style="69" customWidth="1"/>
    <col min="2" max="2" width="6.42578125" style="63" customWidth="1"/>
    <col min="3" max="3" width="12.5703125" style="69" customWidth="1"/>
    <col min="4" max="4" width="9.140625" style="43" customWidth="1"/>
    <col min="5" max="5" width="9.140625" style="64"/>
    <col min="6" max="6" width="12" style="69" bestFit="1" customWidth="1"/>
    <col min="7" max="7" width="9.28515625" style="43" customWidth="1"/>
    <col min="8" max="8" width="9.7109375" style="64" customWidth="1"/>
    <col min="9" max="9" width="8.28515625" style="64" customWidth="1"/>
    <col min="10" max="10" width="7.85546875" style="64" customWidth="1"/>
    <col min="11" max="11" width="7.5703125" style="100" customWidth="1"/>
    <col min="12" max="12" width="9.140625" style="99"/>
    <col min="13" max="16384" width="9.140625" style="43"/>
  </cols>
  <sheetData>
    <row r="1" spans="1:12" s="104" customFormat="1" ht="15.75" thickBot="1" x14ac:dyDescent="0.3">
      <c r="A1" s="498" t="s">
        <v>2</v>
      </c>
      <c r="B1" s="111" t="s">
        <v>3</v>
      </c>
      <c r="C1" s="494" t="s">
        <v>4</v>
      </c>
      <c r="D1" s="495"/>
      <c r="E1" s="539"/>
      <c r="F1" s="494" t="s">
        <v>5</v>
      </c>
      <c r="G1" s="495"/>
      <c r="H1" s="495"/>
      <c r="I1" s="494" t="s">
        <v>1</v>
      </c>
      <c r="J1" s="539"/>
      <c r="K1" s="113"/>
      <c r="L1" s="105"/>
    </row>
    <row r="2" spans="1:12" s="104" customFormat="1" ht="15.75" thickBot="1" x14ac:dyDescent="0.3">
      <c r="A2" s="499"/>
      <c r="B2" s="110" t="s">
        <v>8</v>
      </c>
      <c r="C2" s="109" t="s">
        <v>9</v>
      </c>
      <c r="D2" s="190" t="s">
        <v>10</v>
      </c>
      <c r="E2" s="108" t="s">
        <v>11</v>
      </c>
      <c r="F2" s="4" t="s">
        <v>9</v>
      </c>
      <c r="G2" s="3" t="s">
        <v>10</v>
      </c>
      <c r="H2" s="189" t="s">
        <v>11</v>
      </c>
      <c r="I2" s="107" t="s">
        <v>6</v>
      </c>
      <c r="J2" s="107" t="s">
        <v>7</v>
      </c>
      <c r="K2" s="113"/>
      <c r="L2" s="105"/>
    </row>
    <row r="3" spans="1:12" ht="13.5" thickBot="1" x14ac:dyDescent="0.25">
      <c r="A3" s="542" t="s">
        <v>782</v>
      </c>
      <c r="B3" s="543"/>
      <c r="C3" s="543"/>
      <c r="D3" s="543"/>
      <c r="E3" s="543"/>
      <c r="F3" s="543"/>
      <c r="G3" s="543"/>
      <c r="H3" s="543"/>
      <c r="I3" s="543"/>
      <c r="J3" s="544"/>
    </row>
    <row r="4" spans="1:12" s="42" customFormat="1" ht="14.25" x14ac:dyDescent="0.2">
      <c r="A4" s="33" t="s">
        <v>19</v>
      </c>
      <c r="B4" s="193">
        <v>3310</v>
      </c>
      <c r="C4" s="191" t="s">
        <v>784</v>
      </c>
      <c r="D4" s="191">
        <v>400</v>
      </c>
      <c r="E4" s="208" t="s">
        <v>171</v>
      </c>
      <c r="F4" s="212" t="s">
        <v>501</v>
      </c>
      <c r="G4" s="208">
        <v>400</v>
      </c>
      <c r="H4" s="175" t="s">
        <v>421</v>
      </c>
      <c r="I4" s="204">
        <v>0.01</v>
      </c>
      <c r="J4" s="201">
        <v>0.02</v>
      </c>
      <c r="K4" s="31">
        <f t="shared" ref="K4:K13" si="0">I4+J4</f>
        <v>0.03</v>
      </c>
    </row>
    <row r="5" spans="1:12" s="42" customFormat="1" ht="14.25" x14ac:dyDescent="0.2">
      <c r="A5" s="35" t="s">
        <v>19</v>
      </c>
      <c r="B5" s="194" t="s">
        <v>515</v>
      </c>
      <c r="C5" s="135" t="s">
        <v>13</v>
      </c>
      <c r="D5" s="135">
        <v>630</v>
      </c>
      <c r="E5" s="209" t="s">
        <v>98</v>
      </c>
      <c r="F5" s="207" t="s">
        <v>15</v>
      </c>
      <c r="G5" s="138">
        <v>630</v>
      </c>
      <c r="H5" s="136" t="s">
        <v>65</v>
      </c>
      <c r="I5" s="205">
        <v>0.12</v>
      </c>
      <c r="J5" s="202">
        <v>0.14000000000000001</v>
      </c>
      <c r="K5" s="31">
        <f t="shared" si="0"/>
        <v>0.26</v>
      </c>
    </row>
    <row r="6" spans="1:12" s="42" customFormat="1" ht="14.25" x14ac:dyDescent="0.2">
      <c r="A6" s="35" t="s">
        <v>19</v>
      </c>
      <c r="B6" s="195">
        <v>3311</v>
      </c>
      <c r="C6" s="135" t="s">
        <v>13</v>
      </c>
      <c r="D6" s="135">
        <v>1000</v>
      </c>
      <c r="E6" s="134" t="s">
        <v>48</v>
      </c>
      <c r="F6" s="207" t="s">
        <v>15</v>
      </c>
      <c r="G6" s="138">
        <v>1000</v>
      </c>
      <c r="H6" s="136" t="s">
        <v>172</v>
      </c>
      <c r="I6" s="205">
        <v>0.19</v>
      </c>
      <c r="J6" s="202">
        <v>0.22</v>
      </c>
      <c r="K6" s="31">
        <f t="shared" si="0"/>
        <v>0.41000000000000003</v>
      </c>
      <c r="L6" s="43"/>
    </row>
    <row r="7" spans="1:12" s="42" customFormat="1" ht="14.25" x14ac:dyDescent="0.2">
      <c r="A7" s="35" t="s">
        <v>19</v>
      </c>
      <c r="B7" s="195">
        <v>3312</v>
      </c>
      <c r="C7" s="135" t="s">
        <v>13</v>
      </c>
      <c r="D7" s="135">
        <v>1000</v>
      </c>
      <c r="E7" s="134" t="s">
        <v>18</v>
      </c>
      <c r="F7" s="207" t="s">
        <v>15</v>
      </c>
      <c r="G7" s="138">
        <v>1000</v>
      </c>
      <c r="H7" s="136" t="s">
        <v>314</v>
      </c>
      <c r="I7" s="205">
        <v>0.11</v>
      </c>
      <c r="J7" s="202">
        <v>0.12</v>
      </c>
      <c r="K7" s="31">
        <f t="shared" si="0"/>
        <v>0.22999999999999998</v>
      </c>
    </row>
    <row r="8" spans="1:12" s="42" customFormat="1" ht="14.25" x14ac:dyDescent="0.2">
      <c r="A8" s="35" t="s">
        <v>19</v>
      </c>
      <c r="B8" s="195">
        <v>3342</v>
      </c>
      <c r="C8" s="135" t="s">
        <v>13</v>
      </c>
      <c r="D8" s="135">
        <v>1000</v>
      </c>
      <c r="E8" s="134" t="s">
        <v>48</v>
      </c>
      <c r="F8" s="207" t="s">
        <v>15</v>
      </c>
      <c r="G8" s="138">
        <v>1000</v>
      </c>
      <c r="H8" s="136" t="s">
        <v>172</v>
      </c>
      <c r="I8" s="205">
        <v>0.11</v>
      </c>
      <c r="J8" s="202">
        <v>0.09</v>
      </c>
      <c r="K8" s="31">
        <f t="shared" si="0"/>
        <v>0.2</v>
      </c>
    </row>
    <row r="9" spans="1:12" s="42" customFormat="1" ht="14.25" x14ac:dyDescent="0.2">
      <c r="A9" s="35" t="s">
        <v>19</v>
      </c>
      <c r="B9" s="195">
        <v>2</v>
      </c>
      <c r="C9" s="135" t="s">
        <v>516</v>
      </c>
      <c r="D9" s="135">
        <v>630</v>
      </c>
      <c r="E9" s="134" t="s">
        <v>78</v>
      </c>
      <c r="F9" s="213" t="s">
        <v>475</v>
      </c>
      <c r="G9" s="138" t="s">
        <v>475</v>
      </c>
      <c r="H9" s="136" t="s">
        <v>475</v>
      </c>
      <c r="I9" s="205">
        <v>7.0000000000000007E-2</v>
      </c>
      <c r="J9" s="202"/>
      <c r="K9" s="31">
        <f t="shared" si="0"/>
        <v>7.0000000000000007E-2</v>
      </c>
    </row>
    <row r="10" spans="1:12" s="42" customFormat="1" ht="38.25" x14ac:dyDescent="0.2">
      <c r="A10" s="35" t="s">
        <v>19</v>
      </c>
      <c r="B10" s="195">
        <v>3</v>
      </c>
      <c r="C10" s="197" t="s">
        <v>73</v>
      </c>
      <c r="D10" s="197">
        <v>560</v>
      </c>
      <c r="E10" s="36" t="s">
        <v>302</v>
      </c>
      <c r="F10" s="214" t="s">
        <v>517</v>
      </c>
      <c r="G10" s="210">
        <v>1000</v>
      </c>
      <c r="H10" s="207" t="s">
        <v>84</v>
      </c>
      <c r="I10" s="153">
        <v>0</v>
      </c>
      <c r="J10" s="152">
        <v>0</v>
      </c>
      <c r="K10" s="116">
        <f t="shared" si="0"/>
        <v>0</v>
      </c>
    </row>
    <row r="11" spans="1:12" s="42" customFormat="1" ht="14.25" x14ac:dyDescent="0.2">
      <c r="A11" s="35" t="s">
        <v>19</v>
      </c>
      <c r="B11" s="195">
        <v>555</v>
      </c>
      <c r="C11" s="135" t="s">
        <v>13</v>
      </c>
      <c r="D11" s="135">
        <v>630</v>
      </c>
      <c r="E11" s="134" t="s">
        <v>421</v>
      </c>
      <c r="F11" s="207" t="s">
        <v>15</v>
      </c>
      <c r="G11" s="138">
        <v>630</v>
      </c>
      <c r="H11" s="136" t="s">
        <v>28</v>
      </c>
      <c r="I11" s="205">
        <v>0.19</v>
      </c>
      <c r="J11" s="202">
        <v>0.2</v>
      </c>
      <c r="K11" s="31">
        <f t="shared" si="0"/>
        <v>0.39</v>
      </c>
    </row>
    <row r="12" spans="1:12" s="42" customFormat="1" ht="14.25" x14ac:dyDescent="0.2">
      <c r="A12" s="35" t="s">
        <v>19</v>
      </c>
      <c r="B12" s="195">
        <v>21051</v>
      </c>
      <c r="C12" s="135" t="s">
        <v>13</v>
      </c>
      <c r="D12" s="135">
        <v>400</v>
      </c>
      <c r="E12" s="134" t="s">
        <v>518</v>
      </c>
      <c r="F12" s="207"/>
      <c r="G12" s="138"/>
      <c r="H12" s="136"/>
      <c r="I12" s="205">
        <v>0.06</v>
      </c>
      <c r="J12" s="202"/>
      <c r="K12" s="31">
        <f t="shared" si="0"/>
        <v>0.06</v>
      </c>
    </row>
    <row r="13" spans="1:12" s="42" customFormat="1" thickBot="1" x14ac:dyDescent="0.25">
      <c r="A13" s="34" t="s">
        <v>19</v>
      </c>
      <c r="B13" s="196">
        <v>1077</v>
      </c>
      <c r="C13" s="192" t="s">
        <v>13</v>
      </c>
      <c r="D13" s="192">
        <v>100</v>
      </c>
      <c r="E13" s="160" t="s">
        <v>99</v>
      </c>
      <c r="F13" s="215"/>
      <c r="G13" s="211"/>
      <c r="H13" s="137"/>
      <c r="I13" s="206">
        <v>0</v>
      </c>
      <c r="J13" s="203"/>
      <c r="K13" s="31">
        <f t="shared" si="0"/>
        <v>0</v>
      </c>
    </row>
  </sheetData>
  <mergeCells count="5">
    <mergeCell ref="C1:E1"/>
    <mergeCell ref="F1:H1"/>
    <mergeCell ref="I1:J1"/>
    <mergeCell ref="A3:J3"/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16" sqref="C16"/>
    </sheetView>
  </sheetViews>
  <sheetFormatPr defaultRowHeight="15" x14ac:dyDescent="0.25"/>
  <cols>
    <col min="1" max="1" width="5.5703125" style="69" customWidth="1"/>
    <col min="2" max="2" width="10.5703125" style="63" customWidth="1"/>
    <col min="3" max="3" width="13.85546875" style="69" customWidth="1"/>
    <col min="4" max="4" width="10.42578125" style="43" customWidth="1"/>
    <col min="5" max="5" width="9.42578125" style="64" customWidth="1"/>
    <col min="6" max="6" width="18.42578125" style="69" customWidth="1"/>
    <col min="7" max="7" width="9.28515625" style="43" customWidth="1"/>
    <col min="8" max="8" width="10.85546875" style="64" customWidth="1"/>
    <col min="9" max="9" width="8.28515625" style="64" customWidth="1"/>
    <col min="10" max="10" width="7" style="64" customWidth="1"/>
    <col min="11" max="11" width="7.5703125" style="113" customWidth="1"/>
    <col min="12" max="12" width="9.140625" style="99"/>
    <col min="13" max="16384" width="9.140625" style="43"/>
  </cols>
  <sheetData>
    <row r="1" spans="1:20" s="104" customFormat="1" ht="15.75" thickBot="1" x14ac:dyDescent="0.3">
      <c r="A1" s="112" t="s">
        <v>2</v>
      </c>
      <c r="B1" s="111" t="s">
        <v>3</v>
      </c>
      <c r="C1" s="550" t="s">
        <v>4</v>
      </c>
      <c r="D1" s="551"/>
      <c r="E1" s="552"/>
      <c r="F1" s="550" t="s">
        <v>5</v>
      </c>
      <c r="G1" s="551"/>
      <c r="H1" s="552"/>
      <c r="I1" s="550" t="s">
        <v>1</v>
      </c>
      <c r="J1" s="553"/>
      <c r="K1" s="105"/>
    </row>
    <row r="2" spans="1:20" s="104" customFormat="1" ht="15.75" thickBot="1" x14ac:dyDescent="0.3">
      <c r="A2" s="109"/>
      <c r="B2" s="110" t="s">
        <v>8</v>
      </c>
      <c r="C2" s="198" t="s">
        <v>9</v>
      </c>
      <c r="D2" s="126" t="s">
        <v>10</v>
      </c>
      <c r="E2" s="189" t="s">
        <v>11</v>
      </c>
      <c r="F2" s="198" t="s">
        <v>9</v>
      </c>
      <c r="G2" s="126" t="s">
        <v>10</v>
      </c>
      <c r="H2" s="189" t="s">
        <v>11</v>
      </c>
      <c r="I2" s="188" t="s">
        <v>6</v>
      </c>
      <c r="J2" s="107" t="s">
        <v>7</v>
      </c>
      <c r="K2" s="105"/>
    </row>
    <row r="3" spans="1:20" ht="13.5" thickBot="1" x14ac:dyDescent="0.25">
      <c r="A3" s="542" t="s">
        <v>783</v>
      </c>
      <c r="B3" s="543"/>
      <c r="C3" s="543"/>
      <c r="D3" s="543"/>
      <c r="E3" s="543"/>
      <c r="F3" s="543"/>
      <c r="G3" s="543"/>
      <c r="H3" s="543"/>
      <c r="I3" s="543"/>
      <c r="J3" s="544"/>
      <c r="K3" s="117"/>
      <c r="L3" s="43"/>
    </row>
    <row r="4" spans="1:20" s="42" customFormat="1" ht="14.25" x14ac:dyDescent="0.2">
      <c r="A4" s="232" t="s">
        <v>12</v>
      </c>
      <c r="B4" s="148">
        <v>76</v>
      </c>
      <c r="C4" s="239" t="s">
        <v>368</v>
      </c>
      <c r="D4" s="191">
        <v>630</v>
      </c>
      <c r="E4" s="175" t="s">
        <v>278</v>
      </c>
      <c r="F4" s="242" t="s">
        <v>519</v>
      </c>
      <c r="G4" s="191">
        <v>400</v>
      </c>
      <c r="H4" s="175" t="s">
        <v>297</v>
      </c>
      <c r="I4" s="204">
        <v>0.26</v>
      </c>
      <c r="J4" s="201">
        <v>0</v>
      </c>
      <c r="K4" s="116">
        <f t="shared" ref="K4:K9" si="0">I4+J4</f>
        <v>0.26</v>
      </c>
    </row>
    <row r="5" spans="1:20" s="42" customFormat="1" ht="14.25" x14ac:dyDescent="0.2">
      <c r="A5" s="233" t="s">
        <v>19</v>
      </c>
      <c r="B5" s="235" t="s">
        <v>786</v>
      </c>
      <c r="C5" s="240" t="s">
        <v>13</v>
      </c>
      <c r="D5" s="135">
        <v>1000</v>
      </c>
      <c r="E5" s="237" t="s">
        <v>38</v>
      </c>
      <c r="F5" s="243" t="s">
        <v>520</v>
      </c>
      <c r="G5" s="135">
        <v>1000</v>
      </c>
      <c r="H5" s="237" t="s">
        <v>20</v>
      </c>
      <c r="I5" s="205">
        <v>0.23</v>
      </c>
      <c r="J5" s="202">
        <v>0</v>
      </c>
      <c r="K5" s="116">
        <f t="shared" si="0"/>
        <v>0.23</v>
      </c>
    </row>
    <row r="6" spans="1:20" ht="14.25" x14ac:dyDescent="0.2">
      <c r="A6" s="233" t="s">
        <v>12</v>
      </c>
      <c r="B6" s="149">
        <v>76</v>
      </c>
      <c r="C6" s="240" t="s">
        <v>368</v>
      </c>
      <c r="D6" s="135">
        <v>630</v>
      </c>
      <c r="E6" s="136" t="s">
        <v>297</v>
      </c>
      <c r="F6" s="243" t="s">
        <v>521</v>
      </c>
      <c r="G6" s="135">
        <v>400</v>
      </c>
      <c r="H6" s="136" t="s">
        <v>297</v>
      </c>
      <c r="I6" s="205">
        <v>0.26</v>
      </c>
      <c r="J6" s="202">
        <v>0</v>
      </c>
      <c r="K6" s="116">
        <f t="shared" si="0"/>
        <v>0.26</v>
      </c>
      <c r="L6" s="43"/>
      <c r="M6" s="64"/>
      <c r="N6" s="64"/>
      <c r="O6" s="64"/>
      <c r="P6" s="64"/>
      <c r="Q6" s="64"/>
      <c r="R6" s="64"/>
      <c r="S6" s="115"/>
      <c r="T6" s="114"/>
    </row>
    <row r="7" spans="1:20" ht="14.25" x14ac:dyDescent="0.2">
      <c r="A7" s="233" t="s">
        <v>19</v>
      </c>
      <c r="B7" s="235" t="s">
        <v>786</v>
      </c>
      <c r="C7" s="240" t="s">
        <v>13</v>
      </c>
      <c r="D7" s="135">
        <v>1000</v>
      </c>
      <c r="E7" s="237" t="s">
        <v>177</v>
      </c>
      <c r="F7" s="243" t="s">
        <v>521</v>
      </c>
      <c r="G7" s="135">
        <v>1000</v>
      </c>
      <c r="H7" s="237" t="s">
        <v>20</v>
      </c>
      <c r="I7" s="205">
        <v>0.2</v>
      </c>
      <c r="J7" s="202">
        <v>0</v>
      </c>
      <c r="K7" s="116">
        <f t="shared" si="0"/>
        <v>0.2</v>
      </c>
      <c r="L7" s="43"/>
      <c r="M7" s="64"/>
      <c r="N7" s="64"/>
      <c r="O7" s="64"/>
      <c r="P7" s="64"/>
      <c r="Q7" s="64"/>
      <c r="R7" s="64"/>
      <c r="S7" s="115"/>
      <c r="T7" s="114"/>
    </row>
    <row r="8" spans="1:20" ht="14.25" x14ac:dyDescent="0.2">
      <c r="A8" s="233" t="s">
        <v>12</v>
      </c>
      <c r="B8" s="149">
        <v>76</v>
      </c>
      <c r="C8" s="240" t="s">
        <v>368</v>
      </c>
      <c r="D8" s="135">
        <v>630</v>
      </c>
      <c r="E8" s="136" t="s">
        <v>389</v>
      </c>
      <c r="F8" s="243" t="s">
        <v>522</v>
      </c>
      <c r="G8" s="135">
        <v>400</v>
      </c>
      <c r="H8" s="136" t="s">
        <v>297</v>
      </c>
      <c r="I8" s="205">
        <v>0.27</v>
      </c>
      <c r="J8" s="202">
        <v>0</v>
      </c>
      <c r="K8" s="116">
        <f t="shared" si="0"/>
        <v>0.27</v>
      </c>
      <c r="L8" s="43"/>
      <c r="M8" s="64"/>
      <c r="N8" s="64"/>
      <c r="O8" s="64"/>
      <c r="P8" s="64"/>
      <c r="Q8" s="64"/>
      <c r="R8" s="64"/>
      <c r="S8" s="115"/>
      <c r="T8" s="114"/>
    </row>
    <row r="9" spans="1:20" thickBot="1" x14ac:dyDescent="0.25">
      <c r="A9" s="234" t="s">
        <v>19</v>
      </c>
      <c r="B9" s="236" t="s">
        <v>786</v>
      </c>
      <c r="C9" s="241" t="s">
        <v>13</v>
      </c>
      <c r="D9" s="192">
        <v>1000</v>
      </c>
      <c r="E9" s="238" t="s">
        <v>171</v>
      </c>
      <c r="F9" s="244" t="s">
        <v>522</v>
      </c>
      <c r="G9" s="192">
        <v>1000</v>
      </c>
      <c r="H9" s="238" t="s">
        <v>20</v>
      </c>
      <c r="I9" s="206">
        <v>0.22</v>
      </c>
      <c r="J9" s="203">
        <v>0</v>
      </c>
      <c r="K9" s="116">
        <f t="shared" si="0"/>
        <v>0.22</v>
      </c>
      <c r="L9" s="43"/>
      <c r="M9" s="64"/>
      <c r="N9" s="64"/>
      <c r="O9" s="64"/>
      <c r="P9" s="64"/>
      <c r="Q9" s="64"/>
      <c r="R9" s="64"/>
      <c r="S9" s="115"/>
      <c r="T9" s="114"/>
    </row>
    <row r="10" spans="1:20" x14ac:dyDescent="0.25">
      <c r="L10" s="43"/>
    </row>
    <row r="11" spans="1:20" x14ac:dyDescent="0.25">
      <c r="L11" s="43"/>
    </row>
    <row r="12" spans="1:20" x14ac:dyDescent="0.25">
      <c r="L12" s="43"/>
    </row>
    <row r="13" spans="1:20" x14ac:dyDescent="0.25">
      <c r="L13" s="43"/>
    </row>
    <row r="14" spans="1:20" x14ac:dyDescent="0.25">
      <c r="L14" s="43"/>
    </row>
    <row r="15" spans="1:20" s="42" customFormat="1" x14ac:dyDescent="0.25">
      <c r="A15" s="69"/>
      <c r="B15" s="63"/>
      <c r="C15" s="69"/>
      <c r="D15" s="43"/>
      <c r="E15" s="64"/>
      <c r="F15" s="69"/>
      <c r="G15" s="43"/>
      <c r="H15" s="64"/>
      <c r="I15" s="64"/>
      <c r="J15" s="64"/>
      <c r="K15" s="113"/>
    </row>
    <row r="16" spans="1:20" x14ac:dyDescent="0.25">
      <c r="L16" s="43"/>
    </row>
    <row r="17" spans="1:12" x14ac:dyDescent="0.25">
      <c r="L17" s="43"/>
    </row>
    <row r="18" spans="1:12" x14ac:dyDescent="0.25">
      <c r="L18" s="43"/>
    </row>
    <row r="19" spans="1:12" x14ac:dyDescent="0.25">
      <c r="L19" s="43"/>
    </row>
    <row r="20" spans="1:12" x14ac:dyDescent="0.25">
      <c r="L20" s="43"/>
    </row>
    <row r="21" spans="1:12" x14ac:dyDescent="0.25">
      <c r="L21" s="43"/>
    </row>
    <row r="22" spans="1:12" x14ac:dyDescent="0.25">
      <c r="L22" s="43"/>
    </row>
    <row r="23" spans="1:12" s="42" customFormat="1" x14ac:dyDescent="0.25">
      <c r="A23" s="69"/>
      <c r="B23" s="63"/>
      <c r="C23" s="69"/>
      <c r="D23" s="43"/>
      <c r="E23" s="64"/>
      <c r="F23" s="69"/>
      <c r="G23" s="43"/>
      <c r="H23" s="64"/>
      <c r="I23" s="64"/>
      <c r="J23" s="64"/>
      <c r="K23" s="113"/>
    </row>
    <row r="24" spans="1:12" x14ac:dyDescent="0.25">
      <c r="L24" s="43"/>
    </row>
    <row r="25" spans="1:12" x14ac:dyDescent="0.25">
      <c r="L25" s="43"/>
    </row>
    <row r="26" spans="1:12" x14ac:dyDescent="0.25">
      <c r="L26" s="43"/>
    </row>
    <row r="27" spans="1:12" x14ac:dyDescent="0.25">
      <c r="L27" s="43"/>
    </row>
    <row r="28" spans="1:12" x14ac:dyDescent="0.25">
      <c r="L28" s="43"/>
    </row>
    <row r="29" spans="1:12" x14ac:dyDescent="0.25">
      <c r="L29" s="43"/>
    </row>
    <row r="30" spans="1:12" s="42" customFormat="1" x14ac:dyDescent="0.25">
      <c r="A30" s="69"/>
      <c r="B30" s="63"/>
      <c r="C30" s="69"/>
      <c r="D30" s="43"/>
      <c r="E30" s="64"/>
      <c r="F30" s="69"/>
      <c r="G30" s="43"/>
      <c r="H30" s="64"/>
      <c r="I30" s="64"/>
      <c r="J30" s="64"/>
      <c r="K30" s="113"/>
    </row>
    <row r="31" spans="1:12" x14ac:dyDescent="0.25">
      <c r="L31" s="43"/>
    </row>
    <row r="32" spans="1:12" x14ac:dyDescent="0.25">
      <c r="L32" s="43"/>
    </row>
    <row r="33" spans="1:12" x14ac:dyDescent="0.25">
      <c r="L33" s="43"/>
    </row>
    <row r="34" spans="1:12" x14ac:dyDescent="0.25">
      <c r="L34" s="43"/>
    </row>
    <row r="35" spans="1:12" x14ac:dyDescent="0.25">
      <c r="L35" s="43"/>
    </row>
    <row r="36" spans="1:12" s="42" customFormat="1" x14ac:dyDescent="0.25">
      <c r="A36" s="69"/>
      <c r="B36" s="63"/>
      <c r="C36" s="69"/>
      <c r="D36" s="43"/>
      <c r="E36" s="64"/>
      <c r="F36" s="69"/>
      <c r="G36" s="43"/>
      <c r="H36" s="64"/>
      <c r="I36" s="64"/>
      <c r="J36" s="64"/>
      <c r="K36" s="113"/>
    </row>
    <row r="37" spans="1:12" s="42" customFormat="1" x14ac:dyDescent="0.25">
      <c r="A37" s="69"/>
      <c r="B37" s="63"/>
      <c r="C37" s="69"/>
      <c r="D37" s="43"/>
      <c r="E37" s="64"/>
      <c r="F37" s="69"/>
      <c r="G37" s="43"/>
      <c r="H37" s="64"/>
      <c r="I37" s="64"/>
      <c r="J37" s="64"/>
      <c r="K37" s="113"/>
    </row>
    <row r="38" spans="1:12" s="42" customFormat="1" x14ac:dyDescent="0.25">
      <c r="A38" s="69"/>
      <c r="B38" s="63"/>
      <c r="C38" s="69"/>
      <c r="D38" s="43"/>
      <c r="E38" s="64"/>
      <c r="F38" s="69"/>
      <c r="G38" s="43"/>
      <c r="H38" s="64"/>
      <c r="I38" s="64"/>
      <c r="J38" s="64"/>
      <c r="K38" s="113"/>
    </row>
    <row r="39" spans="1:12" s="42" customFormat="1" x14ac:dyDescent="0.25">
      <c r="A39" s="69"/>
      <c r="B39" s="63"/>
      <c r="C39" s="69"/>
      <c r="D39" s="43"/>
      <c r="E39" s="64"/>
      <c r="F39" s="69"/>
      <c r="G39" s="43"/>
      <c r="H39" s="64"/>
      <c r="I39" s="64"/>
      <c r="J39" s="64"/>
      <c r="K39" s="113"/>
    </row>
    <row r="40" spans="1:12" s="42" customFormat="1" x14ac:dyDescent="0.25">
      <c r="A40" s="69"/>
      <c r="B40" s="63"/>
      <c r="C40" s="69"/>
      <c r="D40" s="43"/>
      <c r="E40" s="64"/>
      <c r="F40" s="69"/>
      <c r="G40" s="43"/>
      <c r="H40" s="64"/>
      <c r="I40" s="64"/>
      <c r="J40" s="64"/>
      <c r="K40" s="113"/>
    </row>
    <row r="41" spans="1:12" s="42" customFormat="1" x14ac:dyDescent="0.25">
      <c r="A41" s="69"/>
      <c r="B41" s="63"/>
      <c r="C41" s="69"/>
      <c r="D41" s="43"/>
      <c r="E41" s="64"/>
      <c r="F41" s="69"/>
      <c r="G41" s="43"/>
      <c r="H41" s="64"/>
      <c r="I41" s="64"/>
      <c r="J41" s="64"/>
      <c r="K41" s="113"/>
    </row>
    <row r="42" spans="1:12" s="42" customFormat="1" x14ac:dyDescent="0.25">
      <c r="A42" s="69"/>
      <c r="B42" s="63"/>
      <c r="C42" s="69"/>
      <c r="D42" s="43"/>
      <c r="E42" s="64"/>
      <c r="F42" s="69"/>
      <c r="G42" s="43"/>
      <c r="H42" s="64"/>
      <c r="I42" s="64"/>
      <c r="J42" s="64"/>
      <c r="K42" s="113"/>
    </row>
    <row r="43" spans="1:12" s="42" customFormat="1" x14ac:dyDescent="0.25">
      <c r="A43" s="69"/>
      <c r="B43" s="63"/>
      <c r="C43" s="69"/>
      <c r="D43" s="43"/>
      <c r="E43" s="64"/>
      <c r="F43" s="69"/>
      <c r="G43" s="43"/>
      <c r="H43" s="64"/>
      <c r="I43" s="64"/>
      <c r="J43" s="64"/>
      <c r="K43" s="113"/>
    </row>
    <row r="44" spans="1:12" s="42" customFormat="1" x14ac:dyDescent="0.25">
      <c r="A44" s="69"/>
      <c r="B44" s="63"/>
      <c r="C44" s="69"/>
      <c r="D44" s="43"/>
      <c r="E44" s="64"/>
      <c r="F44" s="69"/>
      <c r="G44" s="43"/>
      <c r="H44" s="64"/>
      <c r="I44" s="64"/>
      <c r="J44" s="64"/>
      <c r="K44" s="113"/>
    </row>
    <row r="45" spans="1:12" x14ac:dyDescent="0.25">
      <c r="L45" s="43"/>
    </row>
    <row r="46" spans="1:12" s="42" customFormat="1" x14ac:dyDescent="0.25">
      <c r="A46" s="69"/>
      <c r="B46" s="63"/>
      <c r="C46" s="69"/>
      <c r="D46" s="43"/>
      <c r="E46" s="64"/>
      <c r="F46" s="69"/>
      <c r="G46" s="43"/>
      <c r="H46" s="64"/>
      <c r="I46" s="64"/>
      <c r="J46" s="64"/>
      <c r="K46" s="113"/>
    </row>
    <row r="47" spans="1:12" x14ac:dyDescent="0.25">
      <c r="L47" s="43"/>
    </row>
    <row r="48" spans="1:12" s="42" customFormat="1" x14ac:dyDescent="0.25">
      <c r="A48" s="69"/>
      <c r="B48" s="63"/>
      <c r="C48" s="69"/>
      <c r="D48" s="43"/>
      <c r="E48" s="64"/>
      <c r="F48" s="69"/>
      <c r="G48" s="43"/>
      <c r="H48" s="64"/>
      <c r="I48" s="64"/>
      <c r="J48" s="64"/>
      <c r="K48" s="113"/>
    </row>
    <row r="49" spans="12:12" x14ac:dyDescent="0.25">
      <c r="L49" s="43"/>
    </row>
  </sheetData>
  <mergeCells count="4">
    <mergeCell ref="C1:E1"/>
    <mergeCell ref="F1:H1"/>
    <mergeCell ref="I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ВРЭС </vt:lpstr>
      <vt:lpstr>КРЭС </vt:lpstr>
      <vt:lpstr>ЛРЭС</vt:lpstr>
      <vt:lpstr>МРЭС </vt:lpstr>
      <vt:lpstr>ЮЗРЭС</vt:lpstr>
      <vt:lpstr>ОСП Калужской области г.Обнинск</vt:lpstr>
      <vt:lpstr>ОСП Краснодарского края г.Новор</vt:lpstr>
      <vt:lpstr>ОСП Нижегородской обл. г.Н.Новг</vt:lpstr>
      <vt:lpstr>ОСП Тульской области г. Алексин</vt:lpstr>
      <vt:lpstr>ЛРЭС!Заголовки_для_печати</vt:lpstr>
      <vt:lpstr>ЛРЭС!Область_печати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2020-09-25T11:40:19Z</dcterms:modified>
</cp:coreProperties>
</file>