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3 Инженерно-техническая документация\8. Системы учёта эл.эн\Отдел балансовых расчетов\Для Сайта\Балансы 2020 помесячно\Балансы регионы\"/>
    </mc:Choice>
  </mc:AlternateContent>
  <bookViews>
    <workbookView xWindow="0" yWindow="0" windowWidth="28800" windowHeight="1243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7">август!$A$1:$I$29</definedName>
    <definedName name="_xlnm.Print_Area" localSheetId="3">апрель!$A$1:$J$28</definedName>
    <definedName name="_xlnm.Print_Area" localSheetId="6">июль!$A$1:$I$27</definedName>
    <definedName name="_xlnm.Print_Area" localSheetId="5">июнь!$A$1:$I$28</definedName>
    <definedName name="_xlnm.Print_Area" localSheetId="4">май!$A$1:$I$29</definedName>
    <definedName name="_xlnm.Print_Area" localSheetId="2">март!$A$1:$I$31</definedName>
    <definedName name="_xlnm.Print_Area" localSheetId="8">сентябрь!$A$1:$I$27</definedName>
    <definedName name="_xlnm.Print_Area" localSheetId="1">февраль!$A$1:$I$29</definedName>
    <definedName name="_xlnm.Print_Area" localSheetId="0">январь!$A$1:$I$30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2" l="1"/>
  <c r="I15" i="12"/>
  <c r="H15" i="12"/>
  <c r="H14" i="12"/>
  <c r="E14" i="12" s="1"/>
  <c r="E15" i="12" l="1"/>
  <c r="E16" i="12" s="1"/>
  <c r="E17" i="12" s="1"/>
  <c r="E18" i="12"/>
  <c r="B23" i="11"/>
  <c r="B23" i="10" l="1"/>
  <c r="B23" i="9" l="1"/>
  <c r="I15" i="9"/>
  <c r="H15" i="9"/>
  <c r="E15" i="9"/>
  <c r="H14" i="9"/>
  <c r="E14" i="9" s="1"/>
  <c r="E18" i="9" l="1"/>
  <c r="E16" i="9"/>
  <c r="E17" i="9" s="1"/>
  <c r="I15" i="8"/>
  <c r="H15" i="8"/>
  <c r="E15" i="8" s="1"/>
  <c r="H14" i="8"/>
  <c r="E14" i="8" s="1"/>
  <c r="E18" i="8" l="1"/>
  <c r="E16" i="8"/>
  <c r="E17" i="8" s="1"/>
  <c r="I15" i="7"/>
  <c r="H15" i="7"/>
  <c r="E15" i="7" s="1"/>
  <c r="H14" i="7"/>
  <c r="E14" i="7" s="1"/>
  <c r="E18" i="7" s="1"/>
  <c r="E16" i="7" l="1"/>
  <c r="E17" i="7" s="1"/>
  <c r="I15" i="6"/>
  <c r="H15" i="6"/>
  <c r="H14" i="6"/>
  <c r="E14" i="6" s="1"/>
  <c r="E18" i="6" s="1"/>
  <c r="E15" i="6" l="1"/>
  <c r="E16" i="6"/>
  <c r="E17" i="6" s="1"/>
  <c r="I15" i="5"/>
  <c r="H15" i="5"/>
  <c r="E15" i="5" s="1"/>
  <c r="H14" i="5"/>
  <c r="E14" i="5" s="1"/>
  <c r="E18" i="5" s="1"/>
  <c r="E16" i="5" l="1"/>
  <c r="E17" i="5" s="1"/>
  <c r="I15" i="4"/>
  <c r="H15" i="4"/>
  <c r="H14" i="4"/>
  <c r="E14" i="4" s="1"/>
  <c r="E18" i="4" s="1"/>
  <c r="E15" i="4" l="1"/>
  <c r="E16" i="4" s="1"/>
  <c r="E17" i="4" s="1"/>
  <c r="I15" i="3"/>
  <c r="H15" i="3"/>
  <c r="E15" i="3" s="1"/>
  <c r="H14" i="3"/>
  <c r="E14" i="3" s="1"/>
  <c r="E18" i="3" s="1"/>
  <c r="I15" i="2"/>
  <c r="E15" i="2" s="1"/>
  <c r="H14" i="2"/>
  <c r="E14" i="2" s="1"/>
  <c r="E18" i="2" s="1"/>
  <c r="E15" i="1"/>
  <c r="E16" i="1" s="1"/>
  <c r="E17" i="1" s="1"/>
  <c r="E14" i="1"/>
  <c r="E18" i="1" s="1"/>
  <c r="F10" i="3"/>
  <c r="F10" i="2"/>
  <c r="E16" i="3" l="1"/>
  <c r="E17" i="3" s="1"/>
  <c r="E16" i="2"/>
  <c r="E17" i="2" s="1"/>
</calcChain>
</file>

<file path=xl/sharedStrings.xml><?xml version="1.0" encoding="utf-8"?>
<sst xmlns="http://schemas.openxmlformats.org/spreadsheetml/2006/main" count="618" uniqueCount="50">
  <si>
    <t>Форма № 1 к Регламенту № 13</t>
  </si>
  <si>
    <t>к регламенту формирования баланса</t>
  </si>
  <si>
    <t>электрической энергии в сети Исполнителя к</t>
  </si>
  <si>
    <t>Договору № 2010/0911 КЭ от 01.06.2010 г.</t>
  </si>
  <si>
    <t>за</t>
  </si>
  <si>
    <t>январь</t>
  </si>
  <si>
    <t>№ п/п</t>
  </si>
  <si>
    <t>Наименование показателя</t>
  </si>
  <si>
    <t>Ед. изм</t>
  </si>
  <si>
    <t>Всего</t>
  </si>
  <si>
    <t>ВН</t>
  </si>
  <si>
    <t>СН I</t>
  </si>
  <si>
    <t>СН II</t>
  </si>
  <si>
    <t>НН</t>
  </si>
  <si>
    <r>
      <t>Прием в сеть,</t>
    </r>
    <r>
      <rPr>
        <b/>
        <sz val="12"/>
        <rFont val="Times New Roman"/>
        <family val="1"/>
        <charset val="204"/>
      </rPr>
      <t xml:space="preserve"> Wос</t>
    </r>
  </si>
  <si>
    <t>кВт.ч</t>
  </si>
  <si>
    <r>
      <t xml:space="preserve">Отпуск из сети, </t>
    </r>
    <r>
      <rPr>
        <b/>
        <sz val="12"/>
        <rFont val="Times New Roman"/>
        <family val="1"/>
        <charset val="204"/>
      </rPr>
      <t>Wпо</t>
    </r>
  </si>
  <si>
    <r>
      <t xml:space="preserve">Фактические потери электроэнергии                                    (п.1-п.2), </t>
    </r>
    <r>
      <rPr>
        <b/>
        <sz val="12"/>
        <rFont val="Times New Roman"/>
        <family val="1"/>
        <charset val="204"/>
      </rPr>
      <t>∆Wфакт (кВт.ч)</t>
    </r>
  </si>
  <si>
    <t>*</t>
  </si>
  <si>
    <r>
      <t xml:space="preserve">Фактические потери электроэнергии ((п.3/п.1)*100), </t>
    </r>
    <r>
      <rPr>
        <b/>
        <sz val="12"/>
        <rFont val="Times New Roman"/>
        <family val="1"/>
        <charset val="204"/>
      </rPr>
      <t>∆Wфакт (%)</t>
    </r>
  </si>
  <si>
    <t>%</t>
  </si>
  <si>
    <r>
      <t xml:space="preserve">Нормативные потери электроэнергии, </t>
    </r>
    <r>
      <rPr>
        <b/>
        <sz val="12"/>
        <rFont val="Times New Roman"/>
        <family val="1"/>
        <charset val="204"/>
      </rPr>
      <t>∆Wнорм (%)</t>
    </r>
  </si>
  <si>
    <r>
      <t xml:space="preserve">Нормативные потери электроэнергии ((п.1*п.5)/100, </t>
    </r>
    <r>
      <rPr>
        <b/>
        <sz val="12"/>
        <rFont val="Times New Roman"/>
        <family val="1"/>
        <charset val="204"/>
      </rPr>
      <t>∆Wнорм (кВт.ч)</t>
    </r>
  </si>
  <si>
    <t xml:space="preserve"> - не заполняется</t>
  </si>
  <si>
    <t>Заместитель директора по реализации и развитию услуг филиала "Калугаэнерго"</t>
  </si>
  <si>
    <t>Генеральный директор</t>
  </si>
  <si>
    <t xml:space="preserve"> ПАО «МРСК  Центра и Приволжья» </t>
  </si>
  <si>
    <t>_____________А. В. Прокопенко</t>
  </si>
  <si>
    <t>февраль</t>
  </si>
  <si>
    <t>март</t>
  </si>
  <si>
    <t>Баланс электрической энергии в сети АО "МСК Энерго"</t>
  </si>
  <si>
    <t>АО "МСК Энерго"</t>
  </si>
  <si>
    <t>И.о. заместителя директора по реализации и развитию услуг филиала "Калугаэнерго"</t>
  </si>
  <si>
    <t>___________________ Е. В. Голобурдина</t>
  </si>
  <si>
    <t>2020г.</t>
  </si>
  <si>
    <t>Первый заместитель генерального директора - главный инженер</t>
  </si>
  <si>
    <t>___________________ О.М. Баталов</t>
  </si>
  <si>
    <t>__________________А. К. Игликов</t>
  </si>
  <si>
    <t>__________________ А. В. Прокопенко</t>
  </si>
  <si>
    <t>апрель</t>
  </si>
  <si>
    <t>2020 г.</t>
  </si>
  <si>
    <t>май</t>
  </si>
  <si>
    <t>июнь</t>
  </si>
  <si>
    <t>июль</t>
  </si>
  <si>
    <t>август</t>
  </si>
  <si>
    <t>сентябрь</t>
  </si>
  <si>
    <t>___________________ Д. И. Маркелов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</si>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</sst>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0"/>
      <name val="Times New Roman CYR"/>
      <charset val="204"/>
    </font>
    <font>
      <sz val="14"/>
      <name val="Arial Cyr"/>
      <charset val="204"/>
    </font>
    <font>
      <sz val="10"/>
      <name val="Arial Cy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0" fontId="12" fillId="0" borderId="0" xfId="0" applyFont="1" applyBorder="1"/>
    <xf numFmtId="0" fontId="4" fillId="0" borderId="0" xfId="0" applyFont="1" applyFill="1" applyBorder="1" applyAlignment="1">
      <alignment vertical="top"/>
    </xf>
    <xf numFmtId="0" fontId="0" fillId="0" borderId="0" xfId="0" applyFill="1" applyBorder="1"/>
    <xf numFmtId="0" fontId="4" fillId="0" borderId="0" xfId="0" applyFont="1" applyBorder="1" applyAlignment="1">
      <alignment vertical="top"/>
    </xf>
    <xf numFmtId="0" fontId="5" fillId="0" borderId="0" xfId="0" applyFont="1" applyBorder="1"/>
    <xf numFmtId="49" fontId="4" fillId="0" borderId="0" xfId="2" applyNumberFormat="1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Border="1"/>
    <xf numFmtId="3" fontId="14" fillId="0" borderId="2" xfId="0" applyNumberFormat="1" applyFont="1" applyFill="1" applyBorder="1" applyAlignment="1">
      <alignment horizontal="center"/>
    </xf>
    <xf numFmtId="3" fontId="0" fillId="0" borderId="0" xfId="0" applyNumberForma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3" fontId="5" fillId="0" borderId="2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1" applyNumberFormat="1" applyFont="1" applyFill="1" applyBorder="1" applyAlignment="1">
      <alignment wrapText="1"/>
    </xf>
    <xf numFmtId="0" fontId="4" fillId="0" borderId="0" xfId="0" applyFont="1" applyBorder="1" applyAlignment="1">
      <alignment horizontal="left" vertical="top"/>
    </xf>
    <xf numFmtId="0" fontId="4" fillId="0" borderId="0" xfId="1" applyNumberFormat="1" applyFont="1" applyFill="1" applyBorder="1" applyAlignment="1">
      <alignment horizontal="left" vertical="top" wrapText="1"/>
    </xf>
    <xf numFmtId="49" fontId="4" fillId="0" borderId="0" xfId="2" applyNumberFormat="1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1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02%20&#1092;&#1077;&#1074;&#1088;&#1072;&#1083;&#1100;/&#1041;&#1072;&#1083;&#1072;&#1085;&#1089;%20&#1092;&#1077;&#1074;&#1088;&#1072;&#1083;&#1100;%20&#1054;&#1058;&#1063;&#1045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03%20&#1084;&#1072;&#1088;&#1090;/&#1041;&#1072;&#1083;&#1072;&#1085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04%20&#1072;&#1087;&#1088;&#1077;&#1083;&#1100;/&#1041;&#1072;&#1083;&#1072;&#1085;&#1089;%20&#1072;&#1087;&#1088;&#1077;&#1083;&#110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05%20&#1084;&#1072;&#1081;/&#1041;&#1072;&#1083;&#1072;&#1085;&#1089;%20&#1084;&#1072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06%20&#1080;&#1102;&#1085;&#1100;/&#1041;&#1072;&#1083;&#1072;&#1085;&#1089;%20&#1080;&#1102;&#1085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07%20&#1080;&#1102;&#1083;&#1100;/&#1041;&#1072;&#1083;&#1072;&#1085;&#1089;%20&#1080;&#1102;&#1083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08%20&#1072;&#1074;&#1075;&#1091;&#1089;&#1090;/&#1041;&#1072;&#1083;&#1072;&#1085;&#1089;%20&#1080;%20&#1040;&#1054;&#1059;%20&#1072;&#1074;&#1075;&#1091;&#1089;&#109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09%20&#1057;&#1077;&#1085;&#1090;&#1103;&#1073;&#1088;&#1100;/&#1041;&#1072;&#1083;&#1072;&#1085;&#1089;%20&#1080;%20&#1040;&#1054;&#1059;%20&#1089;&#1077;&#1085;&#1090;&#1103;&#1073;&#1088;&#11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1044;&#1086;&#1075;&#1086;&#1074;&#1086;&#1088;&#1085;&#1072;&#1103;%20&#1076;&#1077;&#1103;&#1090;&#1077;&#1083;&#1100;&#1085;&#1086;&#1089;&#1090;&#1100;/&#1041;&#1040;&#1051;&#1040;&#1053;&#1057;&#1067;%20(&#1101;&#1083;&#1077;&#1082;&#1090;&#1088;&#1086;&#1101;&#1085;&#1077;&#1088;&#1075;&#1077;&#1090;&#1080;&#1082;&#1072;)/&#1041;&#1040;&#1051;&#1040;&#1053;&#1057;&#1067;/&#1044;&#1086;&#1075;&#1086;&#1074;&#1086;&#1088;%20&#1050;&#1072;&#1083;&#1091;&#1078;&#1089;&#1082;&#1072;&#1103;%20&#1086;&#1073;&#1083;/&#1041;&#1072;&#1083;&#1072;&#1085;&#1089;&#1099;%202020/12%20&#1044;&#1077;&#1082;&#1072;&#1073;&#1088;&#1103;/&#1041;&#1072;&#1083;&#1072;&#1085;&#1089;%20&#1080;%20&#1040;&#1054;&#1059;%20&#1076;&#1077;&#1082;&#1072;&#1073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заполняю"/>
      <sheetName val="Калугэнерго (экз МРСК)"/>
      <sheetName val="Лист1"/>
    </sheetNames>
    <sheetDataSet>
      <sheetData sheetId="0">
        <row r="12">
          <cell r="L12">
            <v>1459440.0000000014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>
        <row r="243">
          <cell r="N243">
            <v>1473120</v>
          </cell>
        </row>
        <row r="247">
          <cell r="N247">
            <v>533098.88359999983</v>
          </cell>
        </row>
        <row r="248">
          <cell r="N248">
            <v>821496.68240000005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>
        <row r="243">
          <cell r="P243">
            <v>1300259.9999999974</v>
          </cell>
        </row>
        <row r="247">
          <cell r="P247">
            <v>426418.48400000029</v>
          </cell>
        </row>
        <row r="248">
          <cell r="P248">
            <v>665925.93559999997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>
        <row r="243">
          <cell r="R243">
            <v>1276560.0000000068</v>
          </cell>
        </row>
        <row r="247">
          <cell r="R247">
            <v>417485.99999999948</v>
          </cell>
        </row>
        <row r="248">
          <cell r="R248">
            <v>640871.25159999996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>
        <row r="12">
          <cell r="T12">
            <v>1239959.9999999991</v>
          </cell>
        </row>
        <row r="247">
          <cell r="T247">
            <v>452550</v>
          </cell>
        </row>
        <row r="248">
          <cell r="T248">
            <v>746137.54500000004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>
        <row r="246">
          <cell r="V246">
            <v>1233119.9999999972</v>
          </cell>
        </row>
        <row r="250">
          <cell r="V250">
            <v>443342.00000000023</v>
          </cell>
        </row>
        <row r="251">
          <cell r="V251">
            <v>593750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>
        <row r="246">
          <cell r="X246">
            <v>1216320.0000000014</v>
          </cell>
        </row>
        <row r="250">
          <cell r="X250">
            <v>469795.00000000035</v>
          </cell>
        </row>
        <row r="251">
          <cell r="X251">
            <v>627387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>
        <row r="260">
          <cell r="Z260">
            <v>1270260.0000000002</v>
          </cell>
        </row>
        <row r="264">
          <cell r="Z264">
            <v>490471</v>
          </cell>
        </row>
        <row r="265">
          <cell r="Z265">
            <v>729225</v>
          </cell>
        </row>
      </sheetData>
      <sheetData sheetId="1"/>
      <sheetData sheetId="2">
        <row r="21">
          <cell r="B21" t="str">
            <v>И. О. Заместителя директора по реализации и развитию услуг филиала "Калугаэнерго"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ния зап."/>
      <sheetName val="баланс заполнен"/>
      <sheetName val="акт оказанных услуг"/>
      <sheetName val="Свод"/>
      <sheetName val="Иван.ку"/>
      <sheetName val="СОШ"/>
      <sheetName val="МТС"/>
      <sheetName val="ППЖТ"/>
      <sheetName val="упр.комп"/>
      <sheetName val="Ивсбыт"/>
      <sheetName val="Энергосетевая"/>
      <sheetName val="Калугэнерго (экз МРСК)"/>
      <sheetName val="Лист1"/>
    </sheetNames>
    <sheetDataSet>
      <sheetData sheetId="0">
        <row r="270">
          <cell r="AF270">
            <v>1865280.0000000005</v>
          </cell>
        </row>
        <row r="274">
          <cell r="AF274">
            <v>599304.51599999971</v>
          </cell>
        </row>
        <row r="275">
          <cell r="AF275">
            <v>785824</v>
          </cell>
          <cell r="AJ275">
            <v>1.4840000001713634</v>
          </cell>
        </row>
      </sheetData>
      <sheetData sheetId="1"/>
      <sheetData sheetId="2">
        <row r="21">
          <cell r="B21" t="str">
            <v>И. О. Заместителя директора по реализации и развитию услуг филиала "Калугаэнерго"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view="pageBreakPreview" zoomScale="60" zoomScaleNormal="100" workbookViewId="0">
      <selection activeCell="K25" sqref="K25"/>
    </sheetView>
  </sheetViews>
  <sheetFormatPr defaultRowHeight="15" x14ac:dyDescent="0.25"/>
  <cols>
    <col min="1" max="1" width="2.42578125" customWidth="1"/>
    <col min="2" max="2" width="6.7109375" customWidth="1"/>
    <col min="3" max="3" width="39" customWidth="1"/>
    <col min="4" max="4" width="8.85546875" customWidth="1"/>
    <col min="5" max="9" width="14" customWidth="1"/>
    <col min="10" max="10" width="6.140625" customWidth="1"/>
    <col min="11" max="12" width="9.140625" style="2" customWidth="1"/>
    <col min="253" max="253" width="2.42578125" customWidth="1"/>
    <col min="254" max="254" width="6.7109375" customWidth="1"/>
    <col min="255" max="255" width="41.28515625" customWidth="1"/>
    <col min="256" max="256" width="8.85546875" customWidth="1"/>
    <col min="257" max="257" width="12.7109375" customWidth="1"/>
    <col min="258" max="259" width="10.7109375" customWidth="1"/>
    <col min="260" max="260" width="13" customWidth="1"/>
    <col min="261" max="261" width="12.28515625" customWidth="1"/>
    <col min="262" max="262" width="0" hidden="1" customWidth="1"/>
    <col min="263" max="264" width="9.140625" customWidth="1"/>
    <col min="267" max="267" width="11.5703125" customWidth="1"/>
    <col min="509" max="509" width="2.42578125" customWidth="1"/>
    <col min="510" max="510" width="6.7109375" customWidth="1"/>
    <col min="511" max="511" width="41.28515625" customWidth="1"/>
    <col min="512" max="512" width="8.85546875" customWidth="1"/>
    <col min="513" max="513" width="12.7109375" customWidth="1"/>
    <col min="514" max="515" width="10.7109375" customWidth="1"/>
    <col min="516" max="516" width="13" customWidth="1"/>
    <col min="517" max="517" width="12.28515625" customWidth="1"/>
    <col min="518" max="518" width="0" hidden="1" customWidth="1"/>
    <col min="519" max="520" width="9.140625" customWidth="1"/>
    <col min="523" max="523" width="11.5703125" customWidth="1"/>
    <col min="765" max="765" width="2.42578125" customWidth="1"/>
    <col min="766" max="766" width="6.7109375" customWidth="1"/>
    <col min="767" max="767" width="41.28515625" customWidth="1"/>
    <col min="768" max="768" width="8.85546875" customWidth="1"/>
    <col min="769" max="769" width="12.7109375" customWidth="1"/>
    <col min="770" max="771" width="10.7109375" customWidth="1"/>
    <col min="772" max="772" width="13" customWidth="1"/>
    <col min="773" max="773" width="12.28515625" customWidth="1"/>
    <col min="774" max="774" width="0" hidden="1" customWidth="1"/>
    <col min="775" max="776" width="9.140625" customWidth="1"/>
    <col min="779" max="779" width="11.5703125" customWidth="1"/>
    <col min="1021" max="1021" width="2.42578125" customWidth="1"/>
    <col min="1022" max="1022" width="6.7109375" customWidth="1"/>
    <col min="1023" max="1023" width="41.28515625" customWidth="1"/>
    <col min="1024" max="1024" width="8.85546875" customWidth="1"/>
    <col min="1025" max="1025" width="12.7109375" customWidth="1"/>
    <col min="1026" max="1027" width="10.7109375" customWidth="1"/>
    <col min="1028" max="1028" width="13" customWidth="1"/>
    <col min="1029" max="1029" width="12.28515625" customWidth="1"/>
    <col min="1030" max="1030" width="0" hidden="1" customWidth="1"/>
    <col min="1031" max="1032" width="9.140625" customWidth="1"/>
    <col min="1035" max="1035" width="11.5703125" customWidth="1"/>
    <col min="1277" max="1277" width="2.42578125" customWidth="1"/>
    <col min="1278" max="1278" width="6.7109375" customWidth="1"/>
    <col min="1279" max="1279" width="41.28515625" customWidth="1"/>
    <col min="1280" max="1280" width="8.85546875" customWidth="1"/>
    <col min="1281" max="1281" width="12.7109375" customWidth="1"/>
    <col min="1282" max="1283" width="10.7109375" customWidth="1"/>
    <col min="1284" max="1284" width="13" customWidth="1"/>
    <col min="1285" max="1285" width="12.28515625" customWidth="1"/>
    <col min="1286" max="1286" width="0" hidden="1" customWidth="1"/>
    <col min="1287" max="1288" width="9.140625" customWidth="1"/>
    <col min="1291" max="1291" width="11.5703125" customWidth="1"/>
    <col min="1533" max="1533" width="2.42578125" customWidth="1"/>
    <col min="1534" max="1534" width="6.7109375" customWidth="1"/>
    <col min="1535" max="1535" width="41.28515625" customWidth="1"/>
    <col min="1536" max="1536" width="8.85546875" customWidth="1"/>
    <col min="1537" max="1537" width="12.7109375" customWidth="1"/>
    <col min="1538" max="1539" width="10.7109375" customWidth="1"/>
    <col min="1540" max="1540" width="13" customWidth="1"/>
    <col min="1541" max="1541" width="12.28515625" customWidth="1"/>
    <col min="1542" max="1542" width="0" hidden="1" customWidth="1"/>
    <col min="1543" max="1544" width="9.140625" customWidth="1"/>
    <col min="1547" max="1547" width="11.5703125" customWidth="1"/>
    <col min="1789" max="1789" width="2.42578125" customWidth="1"/>
    <col min="1790" max="1790" width="6.7109375" customWidth="1"/>
    <col min="1791" max="1791" width="41.28515625" customWidth="1"/>
    <col min="1792" max="1792" width="8.85546875" customWidth="1"/>
    <col min="1793" max="1793" width="12.7109375" customWidth="1"/>
    <col min="1794" max="1795" width="10.7109375" customWidth="1"/>
    <col min="1796" max="1796" width="13" customWidth="1"/>
    <col min="1797" max="1797" width="12.28515625" customWidth="1"/>
    <col min="1798" max="1798" width="0" hidden="1" customWidth="1"/>
    <col min="1799" max="1800" width="9.140625" customWidth="1"/>
    <col min="1803" max="1803" width="11.5703125" customWidth="1"/>
    <col min="2045" max="2045" width="2.42578125" customWidth="1"/>
    <col min="2046" max="2046" width="6.7109375" customWidth="1"/>
    <col min="2047" max="2047" width="41.28515625" customWidth="1"/>
    <col min="2048" max="2048" width="8.85546875" customWidth="1"/>
    <col min="2049" max="2049" width="12.7109375" customWidth="1"/>
    <col min="2050" max="2051" width="10.7109375" customWidth="1"/>
    <col min="2052" max="2052" width="13" customWidth="1"/>
    <col min="2053" max="2053" width="12.28515625" customWidth="1"/>
    <col min="2054" max="2054" width="0" hidden="1" customWidth="1"/>
    <col min="2055" max="2056" width="9.140625" customWidth="1"/>
    <col min="2059" max="2059" width="11.5703125" customWidth="1"/>
    <col min="2301" max="2301" width="2.42578125" customWidth="1"/>
    <col min="2302" max="2302" width="6.7109375" customWidth="1"/>
    <col min="2303" max="2303" width="41.28515625" customWidth="1"/>
    <col min="2304" max="2304" width="8.85546875" customWidth="1"/>
    <col min="2305" max="2305" width="12.7109375" customWidth="1"/>
    <col min="2306" max="2307" width="10.7109375" customWidth="1"/>
    <col min="2308" max="2308" width="13" customWidth="1"/>
    <col min="2309" max="2309" width="12.28515625" customWidth="1"/>
    <col min="2310" max="2310" width="0" hidden="1" customWidth="1"/>
    <col min="2311" max="2312" width="9.140625" customWidth="1"/>
    <col min="2315" max="2315" width="11.5703125" customWidth="1"/>
    <col min="2557" max="2557" width="2.42578125" customWidth="1"/>
    <col min="2558" max="2558" width="6.7109375" customWidth="1"/>
    <col min="2559" max="2559" width="41.28515625" customWidth="1"/>
    <col min="2560" max="2560" width="8.85546875" customWidth="1"/>
    <col min="2561" max="2561" width="12.7109375" customWidth="1"/>
    <col min="2562" max="2563" width="10.7109375" customWidth="1"/>
    <col min="2564" max="2564" width="13" customWidth="1"/>
    <col min="2565" max="2565" width="12.28515625" customWidth="1"/>
    <col min="2566" max="2566" width="0" hidden="1" customWidth="1"/>
    <col min="2567" max="2568" width="9.140625" customWidth="1"/>
    <col min="2571" max="2571" width="11.5703125" customWidth="1"/>
    <col min="2813" max="2813" width="2.42578125" customWidth="1"/>
    <col min="2814" max="2814" width="6.7109375" customWidth="1"/>
    <col min="2815" max="2815" width="41.28515625" customWidth="1"/>
    <col min="2816" max="2816" width="8.85546875" customWidth="1"/>
    <col min="2817" max="2817" width="12.7109375" customWidth="1"/>
    <col min="2818" max="2819" width="10.7109375" customWidth="1"/>
    <col min="2820" max="2820" width="13" customWidth="1"/>
    <col min="2821" max="2821" width="12.28515625" customWidth="1"/>
    <col min="2822" max="2822" width="0" hidden="1" customWidth="1"/>
    <col min="2823" max="2824" width="9.140625" customWidth="1"/>
    <col min="2827" max="2827" width="11.5703125" customWidth="1"/>
    <col min="3069" max="3069" width="2.42578125" customWidth="1"/>
    <col min="3070" max="3070" width="6.7109375" customWidth="1"/>
    <col min="3071" max="3071" width="41.28515625" customWidth="1"/>
    <col min="3072" max="3072" width="8.85546875" customWidth="1"/>
    <col min="3073" max="3073" width="12.7109375" customWidth="1"/>
    <col min="3074" max="3075" width="10.7109375" customWidth="1"/>
    <col min="3076" max="3076" width="13" customWidth="1"/>
    <col min="3077" max="3077" width="12.28515625" customWidth="1"/>
    <col min="3078" max="3078" width="0" hidden="1" customWidth="1"/>
    <col min="3079" max="3080" width="9.140625" customWidth="1"/>
    <col min="3083" max="3083" width="11.5703125" customWidth="1"/>
    <col min="3325" max="3325" width="2.42578125" customWidth="1"/>
    <col min="3326" max="3326" width="6.7109375" customWidth="1"/>
    <col min="3327" max="3327" width="41.28515625" customWidth="1"/>
    <col min="3328" max="3328" width="8.85546875" customWidth="1"/>
    <col min="3329" max="3329" width="12.7109375" customWidth="1"/>
    <col min="3330" max="3331" width="10.7109375" customWidth="1"/>
    <col min="3332" max="3332" width="13" customWidth="1"/>
    <col min="3333" max="3333" width="12.28515625" customWidth="1"/>
    <col min="3334" max="3334" width="0" hidden="1" customWidth="1"/>
    <col min="3335" max="3336" width="9.140625" customWidth="1"/>
    <col min="3339" max="3339" width="11.5703125" customWidth="1"/>
    <col min="3581" max="3581" width="2.42578125" customWidth="1"/>
    <col min="3582" max="3582" width="6.7109375" customWidth="1"/>
    <col min="3583" max="3583" width="41.28515625" customWidth="1"/>
    <col min="3584" max="3584" width="8.85546875" customWidth="1"/>
    <col min="3585" max="3585" width="12.7109375" customWidth="1"/>
    <col min="3586" max="3587" width="10.7109375" customWidth="1"/>
    <col min="3588" max="3588" width="13" customWidth="1"/>
    <col min="3589" max="3589" width="12.28515625" customWidth="1"/>
    <col min="3590" max="3590" width="0" hidden="1" customWidth="1"/>
    <col min="3591" max="3592" width="9.140625" customWidth="1"/>
    <col min="3595" max="3595" width="11.5703125" customWidth="1"/>
    <col min="3837" max="3837" width="2.42578125" customWidth="1"/>
    <col min="3838" max="3838" width="6.7109375" customWidth="1"/>
    <col min="3839" max="3839" width="41.28515625" customWidth="1"/>
    <col min="3840" max="3840" width="8.85546875" customWidth="1"/>
    <col min="3841" max="3841" width="12.7109375" customWidth="1"/>
    <col min="3842" max="3843" width="10.7109375" customWidth="1"/>
    <col min="3844" max="3844" width="13" customWidth="1"/>
    <col min="3845" max="3845" width="12.28515625" customWidth="1"/>
    <col min="3846" max="3846" width="0" hidden="1" customWidth="1"/>
    <col min="3847" max="3848" width="9.140625" customWidth="1"/>
    <col min="3851" max="3851" width="11.5703125" customWidth="1"/>
    <col min="4093" max="4093" width="2.42578125" customWidth="1"/>
    <col min="4094" max="4094" width="6.7109375" customWidth="1"/>
    <col min="4095" max="4095" width="41.28515625" customWidth="1"/>
    <col min="4096" max="4096" width="8.85546875" customWidth="1"/>
    <col min="4097" max="4097" width="12.7109375" customWidth="1"/>
    <col min="4098" max="4099" width="10.7109375" customWidth="1"/>
    <col min="4100" max="4100" width="13" customWidth="1"/>
    <col min="4101" max="4101" width="12.28515625" customWidth="1"/>
    <col min="4102" max="4102" width="0" hidden="1" customWidth="1"/>
    <col min="4103" max="4104" width="9.140625" customWidth="1"/>
    <col min="4107" max="4107" width="11.5703125" customWidth="1"/>
    <col min="4349" max="4349" width="2.42578125" customWidth="1"/>
    <col min="4350" max="4350" width="6.7109375" customWidth="1"/>
    <col min="4351" max="4351" width="41.28515625" customWidth="1"/>
    <col min="4352" max="4352" width="8.85546875" customWidth="1"/>
    <col min="4353" max="4353" width="12.7109375" customWidth="1"/>
    <col min="4354" max="4355" width="10.7109375" customWidth="1"/>
    <col min="4356" max="4356" width="13" customWidth="1"/>
    <col min="4357" max="4357" width="12.28515625" customWidth="1"/>
    <col min="4358" max="4358" width="0" hidden="1" customWidth="1"/>
    <col min="4359" max="4360" width="9.140625" customWidth="1"/>
    <col min="4363" max="4363" width="11.5703125" customWidth="1"/>
    <col min="4605" max="4605" width="2.42578125" customWidth="1"/>
    <col min="4606" max="4606" width="6.7109375" customWidth="1"/>
    <col min="4607" max="4607" width="41.28515625" customWidth="1"/>
    <col min="4608" max="4608" width="8.85546875" customWidth="1"/>
    <col min="4609" max="4609" width="12.7109375" customWidth="1"/>
    <col min="4610" max="4611" width="10.7109375" customWidth="1"/>
    <col min="4612" max="4612" width="13" customWidth="1"/>
    <col min="4613" max="4613" width="12.28515625" customWidth="1"/>
    <col min="4614" max="4614" width="0" hidden="1" customWidth="1"/>
    <col min="4615" max="4616" width="9.140625" customWidth="1"/>
    <col min="4619" max="4619" width="11.5703125" customWidth="1"/>
    <col min="4861" max="4861" width="2.42578125" customWidth="1"/>
    <col min="4862" max="4862" width="6.7109375" customWidth="1"/>
    <col min="4863" max="4863" width="41.28515625" customWidth="1"/>
    <col min="4864" max="4864" width="8.85546875" customWidth="1"/>
    <col min="4865" max="4865" width="12.7109375" customWidth="1"/>
    <col min="4866" max="4867" width="10.7109375" customWidth="1"/>
    <col min="4868" max="4868" width="13" customWidth="1"/>
    <col min="4869" max="4869" width="12.28515625" customWidth="1"/>
    <col min="4870" max="4870" width="0" hidden="1" customWidth="1"/>
    <col min="4871" max="4872" width="9.140625" customWidth="1"/>
    <col min="4875" max="4875" width="11.5703125" customWidth="1"/>
    <col min="5117" max="5117" width="2.42578125" customWidth="1"/>
    <col min="5118" max="5118" width="6.7109375" customWidth="1"/>
    <col min="5119" max="5119" width="41.28515625" customWidth="1"/>
    <col min="5120" max="5120" width="8.85546875" customWidth="1"/>
    <col min="5121" max="5121" width="12.7109375" customWidth="1"/>
    <col min="5122" max="5123" width="10.7109375" customWidth="1"/>
    <col min="5124" max="5124" width="13" customWidth="1"/>
    <col min="5125" max="5125" width="12.28515625" customWidth="1"/>
    <col min="5126" max="5126" width="0" hidden="1" customWidth="1"/>
    <col min="5127" max="5128" width="9.140625" customWidth="1"/>
    <col min="5131" max="5131" width="11.5703125" customWidth="1"/>
    <col min="5373" max="5373" width="2.42578125" customWidth="1"/>
    <col min="5374" max="5374" width="6.7109375" customWidth="1"/>
    <col min="5375" max="5375" width="41.28515625" customWidth="1"/>
    <col min="5376" max="5376" width="8.85546875" customWidth="1"/>
    <col min="5377" max="5377" width="12.7109375" customWidth="1"/>
    <col min="5378" max="5379" width="10.7109375" customWidth="1"/>
    <col min="5380" max="5380" width="13" customWidth="1"/>
    <col min="5381" max="5381" width="12.28515625" customWidth="1"/>
    <col min="5382" max="5382" width="0" hidden="1" customWidth="1"/>
    <col min="5383" max="5384" width="9.140625" customWidth="1"/>
    <col min="5387" max="5387" width="11.5703125" customWidth="1"/>
    <col min="5629" max="5629" width="2.42578125" customWidth="1"/>
    <col min="5630" max="5630" width="6.7109375" customWidth="1"/>
    <col min="5631" max="5631" width="41.28515625" customWidth="1"/>
    <col min="5632" max="5632" width="8.85546875" customWidth="1"/>
    <col min="5633" max="5633" width="12.7109375" customWidth="1"/>
    <col min="5634" max="5635" width="10.7109375" customWidth="1"/>
    <col min="5636" max="5636" width="13" customWidth="1"/>
    <col min="5637" max="5637" width="12.28515625" customWidth="1"/>
    <col min="5638" max="5638" width="0" hidden="1" customWidth="1"/>
    <col min="5639" max="5640" width="9.140625" customWidth="1"/>
    <col min="5643" max="5643" width="11.5703125" customWidth="1"/>
    <col min="5885" max="5885" width="2.42578125" customWidth="1"/>
    <col min="5886" max="5886" width="6.7109375" customWidth="1"/>
    <col min="5887" max="5887" width="41.28515625" customWidth="1"/>
    <col min="5888" max="5888" width="8.85546875" customWidth="1"/>
    <col min="5889" max="5889" width="12.7109375" customWidth="1"/>
    <col min="5890" max="5891" width="10.7109375" customWidth="1"/>
    <col min="5892" max="5892" width="13" customWidth="1"/>
    <col min="5893" max="5893" width="12.28515625" customWidth="1"/>
    <col min="5894" max="5894" width="0" hidden="1" customWidth="1"/>
    <col min="5895" max="5896" width="9.140625" customWidth="1"/>
    <col min="5899" max="5899" width="11.5703125" customWidth="1"/>
    <col min="6141" max="6141" width="2.42578125" customWidth="1"/>
    <col min="6142" max="6142" width="6.7109375" customWidth="1"/>
    <col min="6143" max="6143" width="41.28515625" customWidth="1"/>
    <col min="6144" max="6144" width="8.85546875" customWidth="1"/>
    <col min="6145" max="6145" width="12.7109375" customWidth="1"/>
    <col min="6146" max="6147" width="10.7109375" customWidth="1"/>
    <col min="6148" max="6148" width="13" customWidth="1"/>
    <col min="6149" max="6149" width="12.28515625" customWidth="1"/>
    <col min="6150" max="6150" width="0" hidden="1" customWidth="1"/>
    <col min="6151" max="6152" width="9.140625" customWidth="1"/>
    <col min="6155" max="6155" width="11.5703125" customWidth="1"/>
    <col min="6397" max="6397" width="2.42578125" customWidth="1"/>
    <col min="6398" max="6398" width="6.7109375" customWidth="1"/>
    <col min="6399" max="6399" width="41.28515625" customWidth="1"/>
    <col min="6400" max="6400" width="8.85546875" customWidth="1"/>
    <col min="6401" max="6401" width="12.7109375" customWidth="1"/>
    <col min="6402" max="6403" width="10.7109375" customWidth="1"/>
    <col min="6404" max="6404" width="13" customWidth="1"/>
    <col min="6405" max="6405" width="12.28515625" customWidth="1"/>
    <col min="6406" max="6406" width="0" hidden="1" customWidth="1"/>
    <col min="6407" max="6408" width="9.140625" customWidth="1"/>
    <col min="6411" max="6411" width="11.5703125" customWidth="1"/>
    <col min="6653" max="6653" width="2.42578125" customWidth="1"/>
    <col min="6654" max="6654" width="6.7109375" customWidth="1"/>
    <col min="6655" max="6655" width="41.28515625" customWidth="1"/>
    <col min="6656" max="6656" width="8.85546875" customWidth="1"/>
    <col min="6657" max="6657" width="12.7109375" customWidth="1"/>
    <col min="6658" max="6659" width="10.7109375" customWidth="1"/>
    <col min="6660" max="6660" width="13" customWidth="1"/>
    <col min="6661" max="6661" width="12.28515625" customWidth="1"/>
    <col min="6662" max="6662" width="0" hidden="1" customWidth="1"/>
    <col min="6663" max="6664" width="9.140625" customWidth="1"/>
    <col min="6667" max="6667" width="11.5703125" customWidth="1"/>
    <col min="6909" max="6909" width="2.42578125" customWidth="1"/>
    <col min="6910" max="6910" width="6.7109375" customWidth="1"/>
    <col min="6911" max="6911" width="41.28515625" customWidth="1"/>
    <col min="6912" max="6912" width="8.85546875" customWidth="1"/>
    <col min="6913" max="6913" width="12.7109375" customWidth="1"/>
    <col min="6914" max="6915" width="10.7109375" customWidth="1"/>
    <col min="6916" max="6916" width="13" customWidth="1"/>
    <col min="6917" max="6917" width="12.28515625" customWidth="1"/>
    <col min="6918" max="6918" width="0" hidden="1" customWidth="1"/>
    <col min="6919" max="6920" width="9.140625" customWidth="1"/>
    <col min="6923" max="6923" width="11.5703125" customWidth="1"/>
    <col min="7165" max="7165" width="2.42578125" customWidth="1"/>
    <col min="7166" max="7166" width="6.7109375" customWidth="1"/>
    <col min="7167" max="7167" width="41.28515625" customWidth="1"/>
    <col min="7168" max="7168" width="8.85546875" customWidth="1"/>
    <col min="7169" max="7169" width="12.7109375" customWidth="1"/>
    <col min="7170" max="7171" width="10.7109375" customWidth="1"/>
    <col min="7172" max="7172" width="13" customWidth="1"/>
    <col min="7173" max="7173" width="12.28515625" customWidth="1"/>
    <col min="7174" max="7174" width="0" hidden="1" customWidth="1"/>
    <col min="7175" max="7176" width="9.140625" customWidth="1"/>
    <col min="7179" max="7179" width="11.5703125" customWidth="1"/>
    <col min="7421" max="7421" width="2.42578125" customWidth="1"/>
    <col min="7422" max="7422" width="6.7109375" customWidth="1"/>
    <col min="7423" max="7423" width="41.28515625" customWidth="1"/>
    <col min="7424" max="7424" width="8.85546875" customWidth="1"/>
    <col min="7425" max="7425" width="12.7109375" customWidth="1"/>
    <col min="7426" max="7427" width="10.7109375" customWidth="1"/>
    <col min="7428" max="7428" width="13" customWidth="1"/>
    <col min="7429" max="7429" width="12.28515625" customWidth="1"/>
    <col min="7430" max="7430" width="0" hidden="1" customWidth="1"/>
    <col min="7431" max="7432" width="9.140625" customWidth="1"/>
    <col min="7435" max="7435" width="11.5703125" customWidth="1"/>
    <col min="7677" max="7677" width="2.42578125" customWidth="1"/>
    <col min="7678" max="7678" width="6.7109375" customWidth="1"/>
    <col min="7679" max="7679" width="41.28515625" customWidth="1"/>
    <col min="7680" max="7680" width="8.85546875" customWidth="1"/>
    <col min="7681" max="7681" width="12.7109375" customWidth="1"/>
    <col min="7682" max="7683" width="10.7109375" customWidth="1"/>
    <col min="7684" max="7684" width="13" customWidth="1"/>
    <col min="7685" max="7685" width="12.28515625" customWidth="1"/>
    <col min="7686" max="7686" width="0" hidden="1" customWidth="1"/>
    <col min="7687" max="7688" width="9.140625" customWidth="1"/>
    <col min="7691" max="7691" width="11.5703125" customWidth="1"/>
    <col min="7933" max="7933" width="2.42578125" customWidth="1"/>
    <col min="7934" max="7934" width="6.7109375" customWidth="1"/>
    <col min="7935" max="7935" width="41.28515625" customWidth="1"/>
    <col min="7936" max="7936" width="8.85546875" customWidth="1"/>
    <col min="7937" max="7937" width="12.7109375" customWidth="1"/>
    <col min="7938" max="7939" width="10.7109375" customWidth="1"/>
    <col min="7940" max="7940" width="13" customWidth="1"/>
    <col min="7941" max="7941" width="12.28515625" customWidth="1"/>
    <col min="7942" max="7942" width="0" hidden="1" customWidth="1"/>
    <col min="7943" max="7944" width="9.140625" customWidth="1"/>
    <col min="7947" max="7947" width="11.5703125" customWidth="1"/>
    <col min="8189" max="8189" width="2.42578125" customWidth="1"/>
    <col min="8190" max="8190" width="6.7109375" customWidth="1"/>
    <col min="8191" max="8191" width="41.28515625" customWidth="1"/>
    <col min="8192" max="8192" width="8.85546875" customWidth="1"/>
    <col min="8193" max="8193" width="12.7109375" customWidth="1"/>
    <col min="8194" max="8195" width="10.7109375" customWidth="1"/>
    <col min="8196" max="8196" width="13" customWidth="1"/>
    <col min="8197" max="8197" width="12.28515625" customWidth="1"/>
    <col min="8198" max="8198" width="0" hidden="1" customWidth="1"/>
    <col min="8199" max="8200" width="9.140625" customWidth="1"/>
    <col min="8203" max="8203" width="11.5703125" customWidth="1"/>
    <col min="8445" max="8445" width="2.42578125" customWidth="1"/>
    <col min="8446" max="8446" width="6.7109375" customWidth="1"/>
    <col min="8447" max="8447" width="41.28515625" customWidth="1"/>
    <col min="8448" max="8448" width="8.85546875" customWidth="1"/>
    <col min="8449" max="8449" width="12.7109375" customWidth="1"/>
    <col min="8450" max="8451" width="10.7109375" customWidth="1"/>
    <col min="8452" max="8452" width="13" customWidth="1"/>
    <col min="8453" max="8453" width="12.28515625" customWidth="1"/>
    <col min="8454" max="8454" width="0" hidden="1" customWidth="1"/>
    <col min="8455" max="8456" width="9.140625" customWidth="1"/>
    <col min="8459" max="8459" width="11.5703125" customWidth="1"/>
    <col min="8701" max="8701" width="2.42578125" customWidth="1"/>
    <col min="8702" max="8702" width="6.7109375" customWidth="1"/>
    <col min="8703" max="8703" width="41.28515625" customWidth="1"/>
    <col min="8704" max="8704" width="8.85546875" customWidth="1"/>
    <col min="8705" max="8705" width="12.7109375" customWidth="1"/>
    <col min="8706" max="8707" width="10.7109375" customWidth="1"/>
    <col min="8708" max="8708" width="13" customWidth="1"/>
    <col min="8709" max="8709" width="12.28515625" customWidth="1"/>
    <col min="8710" max="8710" width="0" hidden="1" customWidth="1"/>
    <col min="8711" max="8712" width="9.140625" customWidth="1"/>
    <col min="8715" max="8715" width="11.5703125" customWidth="1"/>
    <col min="8957" max="8957" width="2.42578125" customWidth="1"/>
    <col min="8958" max="8958" width="6.7109375" customWidth="1"/>
    <col min="8959" max="8959" width="41.28515625" customWidth="1"/>
    <col min="8960" max="8960" width="8.85546875" customWidth="1"/>
    <col min="8961" max="8961" width="12.7109375" customWidth="1"/>
    <col min="8962" max="8963" width="10.7109375" customWidth="1"/>
    <col min="8964" max="8964" width="13" customWidth="1"/>
    <col min="8965" max="8965" width="12.28515625" customWidth="1"/>
    <col min="8966" max="8966" width="0" hidden="1" customWidth="1"/>
    <col min="8967" max="8968" width="9.140625" customWidth="1"/>
    <col min="8971" max="8971" width="11.5703125" customWidth="1"/>
    <col min="9213" max="9213" width="2.42578125" customWidth="1"/>
    <col min="9214" max="9214" width="6.7109375" customWidth="1"/>
    <col min="9215" max="9215" width="41.28515625" customWidth="1"/>
    <col min="9216" max="9216" width="8.85546875" customWidth="1"/>
    <col min="9217" max="9217" width="12.7109375" customWidth="1"/>
    <col min="9218" max="9219" width="10.7109375" customWidth="1"/>
    <col min="9220" max="9220" width="13" customWidth="1"/>
    <col min="9221" max="9221" width="12.28515625" customWidth="1"/>
    <col min="9222" max="9222" width="0" hidden="1" customWidth="1"/>
    <col min="9223" max="9224" width="9.140625" customWidth="1"/>
    <col min="9227" max="9227" width="11.5703125" customWidth="1"/>
    <col min="9469" max="9469" width="2.42578125" customWidth="1"/>
    <col min="9470" max="9470" width="6.7109375" customWidth="1"/>
    <col min="9471" max="9471" width="41.28515625" customWidth="1"/>
    <col min="9472" max="9472" width="8.85546875" customWidth="1"/>
    <col min="9473" max="9473" width="12.7109375" customWidth="1"/>
    <col min="9474" max="9475" width="10.7109375" customWidth="1"/>
    <col min="9476" max="9476" width="13" customWidth="1"/>
    <col min="9477" max="9477" width="12.28515625" customWidth="1"/>
    <col min="9478" max="9478" width="0" hidden="1" customWidth="1"/>
    <col min="9479" max="9480" width="9.140625" customWidth="1"/>
    <col min="9483" max="9483" width="11.5703125" customWidth="1"/>
    <col min="9725" max="9725" width="2.42578125" customWidth="1"/>
    <col min="9726" max="9726" width="6.7109375" customWidth="1"/>
    <col min="9727" max="9727" width="41.28515625" customWidth="1"/>
    <col min="9728" max="9728" width="8.85546875" customWidth="1"/>
    <col min="9729" max="9729" width="12.7109375" customWidth="1"/>
    <col min="9730" max="9731" width="10.7109375" customWidth="1"/>
    <col min="9732" max="9732" width="13" customWidth="1"/>
    <col min="9733" max="9733" width="12.28515625" customWidth="1"/>
    <col min="9734" max="9734" width="0" hidden="1" customWidth="1"/>
    <col min="9735" max="9736" width="9.140625" customWidth="1"/>
    <col min="9739" max="9739" width="11.5703125" customWidth="1"/>
    <col min="9981" max="9981" width="2.42578125" customWidth="1"/>
    <col min="9982" max="9982" width="6.7109375" customWidth="1"/>
    <col min="9983" max="9983" width="41.28515625" customWidth="1"/>
    <col min="9984" max="9984" width="8.85546875" customWidth="1"/>
    <col min="9985" max="9985" width="12.7109375" customWidth="1"/>
    <col min="9986" max="9987" width="10.7109375" customWidth="1"/>
    <col min="9988" max="9988" width="13" customWidth="1"/>
    <col min="9989" max="9989" width="12.28515625" customWidth="1"/>
    <col min="9990" max="9990" width="0" hidden="1" customWidth="1"/>
    <col min="9991" max="9992" width="9.140625" customWidth="1"/>
    <col min="9995" max="9995" width="11.5703125" customWidth="1"/>
    <col min="10237" max="10237" width="2.42578125" customWidth="1"/>
    <col min="10238" max="10238" width="6.7109375" customWidth="1"/>
    <col min="10239" max="10239" width="41.28515625" customWidth="1"/>
    <col min="10240" max="10240" width="8.85546875" customWidth="1"/>
    <col min="10241" max="10241" width="12.7109375" customWidth="1"/>
    <col min="10242" max="10243" width="10.7109375" customWidth="1"/>
    <col min="10244" max="10244" width="13" customWidth="1"/>
    <col min="10245" max="10245" width="12.28515625" customWidth="1"/>
    <col min="10246" max="10246" width="0" hidden="1" customWidth="1"/>
    <col min="10247" max="10248" width="9.140625" customWidth="1"/>
    <col min="10251" max="10251" width="11.5703125" customWidth="1"/>
    <col min="10493" max="10493" width="2.42578125" customWidth="1"/>
    <col min="10494" max="10494" width="6.7109375" customWidth="1"/>
    <col min="10495" max="10495" width="41.28515625" customWidth="1"/>
    <col min="10496" max="10496" width="8.85546875" customWidth="1"/>
    <col min="10497" max="10497" width="12.7109375" customWidth="1"/>
    <col min="10498" max="10499" width="10.7109375" customWidth="1"/>
    <col min="10500" max="10500" width="13" customWidth="1"/>
    <col min="10501" max="10501" width="12.28515625" customWidth="1"/>
    <col min="10502" max="10502" width="0" hidden="1" customWidth="1"/>
    <col min="10503" max="10504" width="9.140625" customWidth="1"/>
    <col min="10507" max="10507" width="11.5703125" customWidth="1"/>
    <col min="10749" max="10749" width="2.42578125" customWidth="1"/>
    <col min="10750" max="10750" width="6.7109375" customWidth="1"/>
    <col min="10751" max="10751" width="41.28515625" customWidth="1"/>
    <col min="10752" max="10752" width="8.85546875" customWidth="1"/>
    <col min="10753" max="10753" width="12.7109375" customWidth="1"/>
    <col min="10754" max="10755" width="10.7109375" customWidth="1"/>
    <col min="10756" max="10756" width="13" customWidth="1"/>
    <col min="10757" max="10757" width="12.28515625" customWidth="1"/>
    <col min="10758" max="10758" width="0" hidden="1" customWidth="1"/>
    <col min="10759" max="10760" width="9.140625" customWidth="1"/>
    <col min="10763" max="10763" width="11.5703125" customWidth="1"/>
    <col min="11005" max="11005" width="2.42578125" customWidth="1"/>
    <col min="11006" max="11006" width="6.7109375" customWidth="1"/>
    <col min="11007" max="11007" width="41.28515625" customWidth="1"/>
    <col min="11008" max="11008" width="8.85546875" customWidth="1"/>
    <col min="11009" max="11009" width="12.7109375" customWidth="1"/>
    <col min="11010" max="11011" width="10.7109375" customWidth="1"/>
    <col min="11012" max="11012" width="13" customWidth="1"/>
    <col min="11013" max="11013" width="12.28515625" customWidth="1"/>
    <col min="11014" max="11014" width="0" hidden="1" customWidth="1"/>
    <col min="11015" max="11016" width="9.140625" customWidth="1"/>
    <col min="11019" max="11019" width="11.5703125" customWidth="1"/>
    <col min="11261" max="11261" width="2.42578125" customWidth="1"/>
    <col min="11262" max="11262" width="6.7109375" customWidth="1"/>
    <col min="11263" max="11263" width="41.28515625" customWidth="1"/>
    <col min="11264" max="11264" width="8.85546875" customWidth="1"/>
    <col min="11265" max="11265" width="12.7109375" customWidth="1"/>
    <col min="11266" max="11267" width="10.7109375" customWidth="1"/>
    <col min="11268" max="11268" width="13" customWidth="1"/>
    <col min="11269" max="11269" width="12.28515625" customWidth="1"/>
    <col min="11270" max="11270" width="0" hidden="1" customWidth="1"/>
    <col min="11271" max="11272" width="9.140625" customWidth="1"/>
    <col min="11275" max="11275" width="11.5703125" customWidth="1"/>
    <col min="11517" max="11517" width="2.42578125" customWidth="1"/>
    <col min="11518" max="11518" width="6.7109375" customWidth="1"/>
    <col min="11519" max="11519" width="41.28515625" customWidth="1"/>
    <col min="11520" max="11520" width="8.85546875" customWidth="1"/>
    <col min="11521" max="11521" width="12.7109375" customWidth="1"/>
    <col min="11522" max="11523" width="10.7109375" customWidth="1"/>
    <col min="11524" max="11524" width="13" customWidth="1"/>
    <col min="11525" max="11525" width="12.28515625" customWidth="1"/>
    <col min="11526" max="11526" width="0" hidden="1" customWidth="1"/>
    <col min="11527" max="11528" width="9.140625" customWidth="1"/>
    <col min="11531" max="11531" width="11.5703125" customWidth="1"/>
    <col min="11773" max="11773" width="2.42578125" customWidth="1"/>
    <col min="11774" max="11774" width="6.7109375" customWidth="1"/>
    <col min="11775" max="11775" width="41.28515625" customWidth="1"/>
    <col min="11776" max="11776" width="8.85546875" customWidth="1"/>
    <col min="11777" max="11777" width="12.7109375" customWidth="1"/>
    <col min="11778" max="11779" width="10.7109375" customWidth="1"/>
    <col min="11780" max="11780" width="13" customWidth="1"/>
    <col min="11781" max="11781" width="12.28515625" customWidth="1"/>
    <col min="11782" max="11782" width="0" hidden="1" customWidth="1"/>
    <col min="11783" max="11784" width="9.140625" customWidth="1"/>
    <col min="11787" max="11787" width="11.5703125" customWidth="1"/>
    <col min="12029" max="12029" width="2.42578125" customWidth="1"/>
    <col min="12030" max="12030" width="6.7109375" customWidth="1"/>
    <col min="12031" max="12031" width="41.28515625" customWidth="1"/>
    <col min="12032" max="12032" width="8.85546875" customWidth="1"/>
    <col min="12033" max="12033" width="12.7109375" customWidth="1"/>
    <col min="12034" max="12035" width="10.7109375" customWidth="1"/>
    <col min="12036" max="12036" width="13" customWidth="1"/>
    <col min="12037" max="12037" width="12.28515625" customWidth="1"/>
    <col min="12038" max="12038" width="0" hidden="1" customWidth="1"/>
    <col min="12039" max="12040" width="9.140625" customWidth="1"/>
    <col min="12043" max="12043" width="11.5703125" customWidth="1"/>
    <col min="12285" max="12285" width="2.42578125" customWidth="1"/>
    <col min="12286" max="12286" width="6.7109375" customWidth="1"/>
    <col min="12287" max="12287" width="41.28515625" customWidth="1"/>
    <col min="12288" max="12288" width="8.85546875" customWidth="1"/>
    <col min="12289" max="12289" width="12.7109375" customWidth="1"/>
    <col min="12290" max="12291" width="10.7109375" customWidth="1"/>
    <col min="12292" max="12292" width="13" customWidth="1"/>
    <col min="12293" max="12293" width="12.28515625" customWidth="1"/>
    <col min="12294" max="12294" width="0" hidden="1" customWidth="1"/>
    <col min="12295" max="12296" width="9.140625" customWidth="1"/>
    <col min="12299" max="12299" width="11.5703125" customWidth="1"/>
    <col min="12541" max="12541" width="2.42578125" customWidth="1"/>
    <col min="12542" max="12542" width="6.7109375" customWidth="1"/>
    <col min="12543" max="12543" width="41.28515625" customWidth="1"/>
    <col min="12544" max="12544" width="8.85546875" customWidth="1"/>
    <col min="12545" max="12545" width="12.7109375" customWidth="1"/>
    <col min="12546" max="12547" width="10.7109375" customWidth="1"/>
    <col min="12548" max="12548" width="13" customWidth="1"/>
    <col min="12549" max="12549" width="12.28515625" customWidth="1"/>
    <col min="12550" max="12550" width="0" hidden="1" customWidth="1"/>
    <col min="12551" max="12552" width="9.140625" customWidth="1"/>
    <col min="12555" max="12555" width="11.5703125" customWidth="1"/>
    <col min="12797" max="12797" width="2.42578125" customWidth="1"/>
    <col min="12798" max="12798" width="6.7109375" customWidth="1"/>
    <col min="12799" max="12799" width="41.28515625" customWidth="1"/>
    <col min="12800" max="12800" width="8.85546875" customWidth="1"/>
    <col min="12801" max="12801" width="12.7109375" customWidth="1"/>
    <col min="12802" max="12803" width="10.7109375" customWidth="1"/>
    <col min="12804" max="12804" width="13" customWidth="1"/>
    <col min="12805" max="12805" width="12.28515625" customWidth="1"/>
    <col min="12806" max="12806" width="0" hidden="1" customWidth="1"/>
    <col min="12807" max="12808" width="9.140625" customWidth="1"/>
    <col min="12811" max="12811" width="11.5703125" customWidth="1"/>
    <col min="13053" max="13053" width="2.42578125" customWidth="1"/>
    <col min="13054" max="13054" width="6.7109375" customWidth="1"/>
    <col min="13055" max="13055" width="41.28515625" customWidth="1"/>
    <col min="13056" max="13056" width="8.85546875" customWidth="1"/>
    <col min="13057" max="13057" width="12.7109375" customWidth="1"/>
    <col min="13058" max="13059" width="10.7109375" customWidth="1"/>
    <col min="13060" max="13060" width="13" customWidth="1"/>
    <col min="13061" max="13061" width="12.28515625" customWidth="1"/>
    <col min="13062" max="13062" width="0" hidden="1" customWidth="1"/>
    <col min="13063" max="13064" width="9.140625" customWidth="1"/>
    <col min="13067" max="13067" width="11.5703125" customWidth="1"/>
    <col min="13309" max="13309" width="2.42578125" customWidth="1"/>
    <col min="13310" max="13310" width="6.7109375" customWidth="1"/>
    <col min="13311" max="13311" width="41.28515625" customWidth="1"/>
    <col min="13312" max="13312" width="8.85546875" customWidth="1"/>
    <col min="13313" max="13313" width="12.7109375" customWidth="1"/>
    <col min="13314" max="13315" width="10.7109375" customWidth="1"/>
    <col min="13316" max="13316" width="13" customWidth="1"/>
    <col min="13317" max="13317" width="12.28515625" customWidth="1"/>
    <col min="13318" max="13318" width="0" hidden="1" customWidth="1"/>
    <col min="13319" max="13320" width="9.140625" customWidth="1"/>
    <col min="13323" max="13323" width="11.5703125" customWidth="1"/>
    <col min="13565" max="13565" width="2.42578125" customWidth="1"/>
    <col min="13566" max="13566" width="6.7109375" customWidth="1"/>
    <col min="13567" max="13567" width="41.28515625" customWidth="1"/>
    <col min="13568" max="13568" width="8.85546875" customWidth="1"/>
    <col min="13569" max="13569" width="12.7109375" customWidth="1"/>
    <col min="13570" max="13571" width="10.7109375" customWidth="1"/>
    <col min="13572" max="13572" width="13" customWidth="1"/>
    <col min="13573" max="13573" width="12.28515625" customWidth="1"/>
    <col min="13574" max="13574" width="0" hidden="1" customWidth="1"/>
    <col min="13575" max="13576" width="9.140625" customWidth="1"/>
    <col min="13579" max="13579" width="11.5703125" customWidth="1"/>
    <col min="13821" max="13821" width="2.42578125" customWidth="1"/>
    <col min="13822" max="13822" width="6.7109375" customWidth="1"/>
    <col min="13823" max="13823" width="41.28515625" customWidth="1"/>
    <col min="13824" max="13824" width="8.85546875" customWidth="1"/>
    <col min="13825" max="13825" width="12.7109375" customWidth="1"/>
    <col min="13826" max="13827" width="10.7109375" customWidth="1"/>
    <col min="13828" max="13828" width="13" customWidth="1"/>
    <col min="13829" max="13829" width="12.28515625" customWidth="1"/>
    <col min="13830" max="13830" width="0" hidden="1" customWidth="1"/>
    <col min="13831" max="13832" width="9.140625" customWidth="1"/>
    <col min="13835" max="13835" width="11.5703125" customWidth="1"/>
    <col min="14077" max="14077" width="2.42578125" customWidth="1"/>
    <col min="14078" max="14078" width="6.7109375" customWidth="1"/>
    <col min="14079" max="14079" width="41.28515625" customWidth="1"/>
    <col min="14080" max="14080" width="8.85546875" customWidth="1"/>
    <col min="14081" max="14081" width="12.7109375" customWidth="1"/>
    <col min="14082" max="14083" width="10.7109375" customWidth="1"/>
    <col min="14084" max="14084" width="13" customWidth="1"/>
    <col min="14085" max="14085" width="12.28515625" customWidth="1"/>
    <col min="14086" max="14086" width="0" hidden="1" customWidth="1"/>
    <col min="14087" max="14088" width="9.140625" customWidth="1"/>
    <col min="14091" max="14091" width="11.5703125" customWidth="1"/>
    <col min="14333" max="14333" width="2.42578125" customWidth="1"/>
    <col min="14334" max="14334" width="6.7109375" customWidth="1"/>
    <col min="14335" max="14335" width="41.28515625" customWidth="1"/>
    <col min="14336" max="14336" width="8.85546875" customWidth="1"/>
    <col min="14337" max="14337" width="12.7109375" customWidth="1"/>
    <col min="14338" max="14339" width="10.7109375" customWidth="1"/>
    <col min="14340" max="14340" width="13" customWidth="1"/>
    <col min="14341" max="14341" width="12.28515625" customWidth="1"/>
    <col min="14342" max="14342" width="0" hidden="1" customWidth="1"/>
    <col min="14343" max="14344" width="9.140625" customWidth="1"/>
    <col min="14347" max="14347" width="11.5703125" customWidth="1"/>
    <col min="14589" max="14589" width="2.42578125" customWidth="1"/>
    <col min="14590" max="14590" width="6.7109375" customWidth="1"/>
    <col min="14591" max="14591" width="41.28515625" customWidth="1"/>
    <col min="14592" max="14592" width="8.85546875" customWidth="1"/>
    <col min="14593" max="14593" width="12.7109375" customWidth="1"/>
    <col min="14594" max="14595" width="10.7109375" customWidth="1"/>
    <col min="14596" max="14596" width="13" customWidth="1"/>
    <col min="14597" max="14597" width="12.28515625" customWidth="1"/>
    <col min="14598" max="14598" width="0" hidden="1" customWidth="1"/>
    <col min="14599" max="14600" width="9.140625" customWidth="1"/>
    <col min="14603" max="14603" width="11.5703125" customWidth="1"/>
    <col min="14845" max="14845" width="2.42578125" customWidth="1"/>
    <col min="14846" max="14846" width="6.7109375" customWidth="1"/>
    <col min="14847" max="14847" width="41.28515625" customWidth="1"/>
    <col min="14848" max="14848" width="8.85546875" customWidth="1"/>
    <col min="14849" max="14849" width="12.7109375" customWidth="1"/>
    <col min="14850" max="14851" width="10.7109375" customWidth="1"/>
    <col min="14852" max="14852" width="13" customWidth="1"/>
    <col min="14853" max="14853" width="12.28515625" customWidth="1"/>
    <col min="14854" max="14854" width="0" hidden="1" customWidth="1"/>
    <col min="14855" max="14856" width="9.140625" customWidth="1"/>
    <col min="14859" max="14859" width="11.5703125" customWidth="1"/>
    <col min="15101" max="15101" width="2.42578125" customWidth="1"/>
    <col min="15102" max="15102" width="6.7109375" customWidth="1"/>
    <col min="15103" max="15103" width="41.28515625" customWidth="1"/>
    <col min="15104" max="15104" width="8.85546875" customWidth="1"/>
    <col min="15105" max="15105" width="12.7109375" customWidth="1"/>
    <col min="15106" max="15107" width="10.7109375" customWidth="1"/>
    <col min="15108" max="15108" width="13" customWidth="1"/>
    <col min="15109" max="15109" width="12.28515625" customWidth="1"/>
    <col min="15110" max="15110" width="0" hidden="1" customWidth="1"/>
    <col min="15111" max="15112" width="9.140625" customWidth="1"/>
    <col min="15115" max="15115" width="11.5703125" customWidth="1"/>
    <col min="15357" max="15357" width="2.42578125" customWidth="1"/>
    <col min="15358" max="15358" width="6.7109375" customWidth="1"/>
    <col min="15359" max="15359" width="41.28515625" customWidth="1"/>
    <col min="15360" max="15360" width="8.85546875" customWidth="1"/>
    <col min="15361" max="15361" width="12.7109375" customWidth="1"/>
    <col min="15362" max="15363" width="10.7109375" customWidth="1"/>
    <col min="15364" max="15364" width="13" customWidth="1"/>
    <col min="15365" max="15365" width="12.28515625" customWidth="1"/>
    <col min="15366" max="15366" width="0" hidden="1" customWidth="1"/>
    <col min="15367" max="15368" width="9.140625" customWidth="1"/>
    <col min="15371" max="15371" width="11.5703125" customWidth="1"/>
    <col min="15613" max="15613" width="2.42578125" customWidth="1"/>
    <col min="15614" max="15614" width="6.7109375" customWidth="1"/>
    <col min="15615" max="15615" width="41.28515625" customWidth="1"/>
    <col min="15616" max="15616" width="8.85546875" customWidth="1"/>
    <col min="15617" max="15617" width="12.7109375" customWidth="1"/>
    <col min="15618" max="15619" width="10.7109375" customWidth="1"/>
    <col min="15620" max="15620" width="13" customWidth="1"/>
    <col min="15621" max="15621" width="12.28515625" customWidth="1"/>
    <col min="15622" max="15622" width="0" hidden="1" customWidth="1"/>
    <col min="15623" max="15624" width="9.140625" customWidth="1"/>
    <col min="15627" max="15627" width="11.5703125" customWidth="1"/>
    <col min="15869" max="15869" width="2.42578125" customWidth="1"/>
    <col min="15870" max="15870" width="6.7109375" customWidth="1"/>
    <col min="15871" max="15871" width="41.28515625" customWidth="1"/>
    <col min="15872" max="15872" width="8.85546875" customWidth="1"/>
    <col min="15873" max="15873" width="12.7109375" customWidth="1"/>
    <col min="15874" max="15875" width="10.7109375" customWidth="1"/>
    <col min="15876" max="15876" width="13" customWidth="1"/>
    <col min="15877" max="15877" width="12.28515625" customWidth="1"/>
    <col min="15878" max="15878" width="0" hidden="1" customWidth="1"/>
    <col min="15879" max="15880" width="9.140625" customWidth="1"/>
    <col min="15883" max="15883" width="11.5703125" customWidth="1"/>
    <col min="16125" max="16125" width="2.42578125" customWidth="1"/>
    <col min="16126" max="16126" width="6.7109375" customWidth="1"/>
    <col min="16127" max="16127" width="41.28515625" customWidth="1"/>
    <col min="16128" max="16128" width="8.85546875" customWidth="1"/>
    <col min="16129" max="16129" width="12.7109375" customWidth="1"/>
    <col min="16130" max="16131" width="10.7109375" customWidth="1"/>
    <col min="16132" max="16132" width="13" customWidth="1"/>
    <col min="16133" max="16133" width="12.28515625" customWidth="1"/>
    <col min="16134" max="16134" width="0" hidden="1" customWidth="1"/>
    <col min="16135" max="16136" width="9.140625" customWidth="1"/>
    <col min="16139" max="16139" width="11.5703125" customWidth="1"/>
  </cols>
  <sheetData>
    <row r="1" spans="2:14" ht="15.75" x14ac:dyDescent="0.25">
      <c r="H1" s="1"/>
      <c r="I1" s="1"/>
    </row>
    <row r="2" spans="2:14" x14ac:dyDescent="0.25">
      <c r="F2" s="3"/>
      <c r="G2" s="56" t="s">
        <v>0</v>
      </c>
      <c r="H2" s="56"/>
      <c r="I2" s="56"/>
    </row>
    <row r="3" spans="2:14" x14ac:dyDescent="0.25">
      <c r="F3" s="56" t="s">
        <v>1</v>
      </c>
      <c r="G3" s="56"/>
      <c r="H3" s="56"/>
      <c r="I3" s="56"/>
    </row>
    <row r="4" spans="2:14" x14ac:dyDescent="0.25">
      <c r="F4" s="56" t="s">
        <v>2</v>
      </c>
      <c r="G4" s="56"/>
      <c r="H4" s="56"/>
      <c r="I4" s="56"/>
    </row>
    <row r="5" spans="2:14" x14ac:dyDescent="0.25">
      <c r="F5" s="56" t="s">
        <v>3</v>
      </c>
      <c r="G5" s="56"/>
      <c r="H5" s="56"/>
      <c r="I5" s="56"/>
    </row>
    <row r="6" spans="2:14" x14ac:dyDescent="0.25">
      <c r="B6" s="4"/>
      <c r="C6" s="4"/>
      <c r="D6" s="4"/>
      <c r="E6" s="4"/>
      <c r="F6" s="4"/>
      <c r="G6" s="4"/>
      <c r="H6" s="4"/>
      <c r="I6" s="4"/>
      <c r="J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</row>
    <row r="8" spans="2:14" x14ac:dyDescent="0.25">
      <c r="B8" s="4"/>
      <c r="C8" s="4"/>
      <c r="D8" s="4"/>
      <c r="E8" s="4"/>
      <c r="F8" s="4"/>
      <c r="G8" s="4"/>
      <c r="H8" s="4"/>
      <c r="I8" s="4"/>
      <c r="J8" s="4"/>
    </row>
    <row r="9" spans="2:14" ht="15.75" x14ac:dyDescent="0.25">
      <c r="B9" s="57" t="s">
        <v>30</v>
      </c>
      <c r="C9" s="57"/>
      <c r="D9" s="57"/>
      <c r="E9" s="57"/>
      <c r="F9" s="57"/>
      <c r="G9" s="57"/>
      <c r="H9" s="57"/>
      <c r="I9" s="57"/>
      <c r="J9" s="4"/>
    </row>
    <row r="10" spans="2:14" ht="15.75" x14ac:dyDescent="0.25">
      <c r="B10" s="5"/>
      <c r="C10" s="5"/>
      <c r="D10" s="5" t="s">
        <v>4</v>
      </c>
      <c r="E10" s="6" t="s">
        <v>5</v>
      </c>
      <c r="F10" s="5" t="s">
        <v>34</v>
      </c>
      <c r="G10" s="5"/>
      <c r="H10" s="7"/>
      <c r="I10" s="7"/>
      <c r="J10" s="4"/>
    </row>
    <row r="11" spans="2:14" ht="15.75" x14ac:dyDescent="0.25">
      <c r="B11" s="8"/>
      <c r="C11" s="8"/>
      <c r="D11" s="8"/>
      <c r="E11" s="8"/>
      <c r="F11" s="8"/>
      <c r="G11" s="8"/>
      <c r="H11" s="58"/>
      <c r="I11" s="58"/>
      <c r="J11" s="4"/>
      <c r="N11" s="4"/>
    </row>
    <row r="12" spans="2:14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4"/>
      <c r="N12" s="4"/>
    </row>
    <row r="13" spans="2:14" ht="15.75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</row>
    <row r="14" spans="2:14" ht="48" customHeight="1" x14ac:dyDescent="0.25">
      <c r="B14" s="13">
        <v>1</v>
      </c>
      <c r="C14" s="14" t="s">
        <v>14</v>
      </c>
      <c r="D14" s="15" t="s">
        <v>15</v>
      </c>
      <c r="E14" s="16">
        <f>H14</f>
        <v>1551059.9999999986</v>
      </c>
      <c r="F14" s="13"/>
      <c r="G14" s="13"/>
      <c r="H14" s="16">
        <v>1551059.9999999986</v>
      </c>
      <c r="I14" s="13"/>
      <c r="J14" s="4"/>
      <c r="N14" s="4"/>
    </row>
    <row r="15" spans="2:14" ht="48" customHeight="1" x14ac:dyDescent="0.25">
      <c r="B15" s="13">
        <v>2</v>
      </c>
      <c r="C15" s="14" t="s">
        <v>16</v>
      </c>
      <c r="D15" s="15" t="s">
        <v>15</v>
      </c>
      <c r="E15" s="16">
        <f>H15+I15</f>
        <v>1329873</v>
      </c>
      <c r="F15" s="13"/>
      <c r="G15" s="13"/>
      <c r="H15" s="16">
        <v>501886</v>
      </c>
      <c r="I15" s="16">
        <v>827987</v>
      </c>
      <c r="J15" s="4"/>
      <c r="N15" s="4"/>
    </row>
    <row r="16" spans="2:14" ht="48" customHeight="1" x14ac:dyDescent="0.25">
      <c r="B16" s="15">
        <v>3</v>
      </c>
      <c r="C16" s="17" t="s">
        <v>17</v>
      </c>
      <c r="D16" s="15" t="s">
        <v>15</v>
      </c>
      <c r="E16" s="16">
        <f>E14-E15</f>
        <v>221186.9999999986</v>
      </c>
      <c r="F16" s="15" t="s">
        <v>18</v>
      </c>
      <c r="G16" s="15" t="s">
        <v>18</v>
      </c>
      <c r="H16" s="15" t="s">
        <v>18</v>
      </c>
      <c r="I16" s="15" t="s">
        <v>18</v>
      </c>
      <c r="J16" s="4"/>
      <c r="N16" s="4"/>
    </row>
    <row r="17" spans="2:14" ht="48" customHeight="1" x14ac:dyDescent="0.25">
      <c r="B17" s="15">
        <v>4</v>
      </c>
      <c r="C17" s="17" t="s">
        <v>19</v>
      </c>
      <c r="D17" s="15" t="s">
        <v>20</v>
      </c>
      <c r="E17" s="18">
        <f>E16/E14</f>
        <v>0.14260376774592781</v>
      </c>
      <c r="F17" s="15" t="s">
        <v>18</v>
      </c>
      <c r="G17" s="15" t="s">
        <v>18</v>
      </c>
      <c r="H17" s="15" t="s">
        <v>18</v>
      </c>
      <c r="I17" s="15" t="s">
        <v>18</v>
      </c>
      <c r="J17" s="4"/>
      <c r="N17" s="4"/>
    </row>
    <row r="18" spans="2:14" ht="48" customHeight="1" x14ac:dyDescent="0.25">
      <c r="B18" s="15">
        <v>5</v>
      </c>
      <c r="C18" s="19" t="s">
        <v>21</v>
      </c>
      <c r="D18" s="15" t="s">
        <v>20</v>
      </c>
      <c r="E18" s="18">
        <f>E19/E14</f>
        <v>0.11243923510373562</v>
      </c>
      <c r="F18" s="15" t="s">
        <v>18</v>
      </c>
      <c r="G18" s="15" t="s">
        <v>18</v>
      </c>
      <c r="H18" s="15" t="s">
        <v>18</v>
      </c>
      <c r="I18" s="15" t="s">
        <v>18</v>
      </c>
      <c r="J18" s="4"/>
      <c r="N18" s="4"/>
    </row>
    <row r="19" spans="2:14" ht="48" customHeight="1" x14ac:dyDescent="0.25">
      <c r="B19" s="15">
        <v>6</v>
      </c>
      <c r="C19" s="19" t="s">
        <v>22</v>
      </c>
      <c r="D19" s="15" t="s">
        <v>15</v>
      </c>
      <c r="E19" s="33">
        <v>174400</v>
      </c>
      <c r="F19" s="15" t="s">
        <v>18</v>
      </c>
      <c r="G19" s="15" t="s">
        <v>18</v>
      </c>
      <c r="H19" s="15" t="s">
        <v>18</v>
      </c>
      <c r="I19" s="15" t="s">
        <v>18</v>
      </c>
      <c r="J19" s="4"/>
      <c r="N19" s="4"/>
    </row>
    <row r="20" spans="2:14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</row>
    <row r="21" spans="2:14" ht="15.75" x14ac:dyDescent="0.25">
      <c r="B21" s="20" t="s">
        <v>18</v>
      </c>
      <c r="C21" s="21" t="s">
        <v>23</v>
      </c>
      <c r="D21" s="4"/>
      <c r="E21" s="22"/>
      <c r="F21" s="4"/>
      <c r="G21" s="4"/>
      <c r="H21" s="4"/>
      <c r="I21" s="4"/>
      <c r="J21" s="4"/>
    </row>
    <row r="22" spans="2:14" x14ac:dyDescent="0.25">
      <c r="B22" s="23"/>
      <c r="C22" s="24"/>
      <c r="D22" s="4"/>
      <c r="E22" s="4"/>
      <c r="F22" s="4"/>
      <c r="G22" s="4"/>
      <c r="H22" s="4"/>
      <c r="I22" s="4"/>
      <c r="J22" s="4"/>
    </row>
    <row r="23" spans="2:14" ht="49.5" customHeight="1" x14ac:dyDescent="0.25">
      <c r="B23" s="52" t="s">
        <v>32</v>
      </c>
      <c r="C23" s="52"/>
      <c r="D23" s="4"/>
      <c r="E23" s="4"/>
      <c r="F23" s="4"/>
      <c r="G23" s="53" t="s">
        <v>25</v>
      </c>
      <c r="H23" s="53"/>
      <c r="I23" s="53"/>
      <c r="J23" s="4"/>
    </row>
    <row r="24" spans="2:14" ht="18" customHeight="1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  <c r="J24" s="4"/>
    </row>
    <row r="25" spans="2:14" ht="15.75" x14ac:dyDescent="0.25">
      <c r="B25" s="26"/>
      <c r="C25" s="27"/>
      <c r="D25" s="4"/>
      <c r="E25" s="4"/>
      <c r="F25" s="4"/>
      <c r="J25" s="4"/>
    </row>
    <row r="26" spans="2:14" ht="15.75" x14ac:dyDescent="0.25">
      <c r="B26" s="28"/>
      <c r="C26" s="4"/>
      <c r="D26" s="4"/>
      <c r="E26" s="4"/>
      <c r="F26" s="4"/>
      <c r="G26" s="4"/>
      <c r="H26" s="4"/>
      <c r="I26" s="4"/>
      <c r="J26" s="4"/>
    </row>
    <row r="27" spans="2:14" ht="15.75" x14ac:dyDescent="0.25">
      <c r="B27" s="29"/>
      <c r="C27" s="30" t="s">
        <v>33</v>
      </c>
      <c r="D27" s="4"/>
      <c r="E27" s="4"/>
      <c r="F27" s="4"/>
      <c r="G27" s="30" t="s">
        <v>27</v>
      </c>
      <c r="H27" s="31"/>
      <c r="I27" s="32"/>
      <c r="J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70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workbookViewId="0">
      <selection sqref="A1:XFD104857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9" width="18.42578125" customWidth="1"/>
    <col min="10" max="10" width="1.5703125" hidden="1" customWidth="1"/>
    <col min="11" max="11" width="7.28515625" customWidth="1"/>
    <col min="252" max="252" width="2.42578125" customWidth="1"/>
    <col min="253" max="253" width="6.7109375" customWidth="1"/>
    <col min="254" max="254" width="41.28515625" customWidth="1"/>
    <col min="255" max="255" width="8.85546875" customWidth="1"/>
    <col min="256" max="256" width="12.7109375" customWidth="1"/>
    <col min="257" max="258" width="10.7109375" customWidth="1"/>
    <col min="259" max="259" width="13" customWidth="1"/>
    <col min="260" max="260" width="17.5703125" customWidth="1"/>
    <col min="261" max="261" width="0" hidden="1" customWidth="1"/>
    <col min="262" max="262" width="7.28515625" customWidth="1"/>
    <col min="263" max="263" width="17.5703125" customWidth="1"/>
    <col min="264" max="264" width="9.140625" customWidth="1"/>
    <col min="267" max="267" width="39.7109375" customWidth="1"/>
    <col min="508" max="508" width="2.42578125" customWidth="1"/>
    <col min="509" max="509" width="6.7109375" customWidth="1"/>
    <col min="510" max="510" width="41.28515625" customWidth="1"/>
    <col min="511" max="511" width="8.85546875" customWidth="1"/>
    <col min="512" max="512" width="12.7109375" customWidth="1"/>
    <col min="513" max="514" width="10.7109375" customWidth="1"/>
    <col min="515" max="515" width="13" customWidth="1"/>
    <col min="516" max="516" width="17.5703125" customWidth="1"/>
    <col min="517" max="517" width="0" hidden="1" customWidth="1"/>
    <col min="518" max="518" width="7.28515625" customWidth="1"/>
    <col min="519" max="519" width="17.5703125" customWidth="1"/>
    <col min="520" max="520" width="9.140625" customWidth="1"/>
    <col min="523" max="523" width="39.7109375" customWidth="1"/>
    <col min="764" max="764" width="2.42578125" customWidth="1"/>
    <col min="765" max="765" width="6.7109375" customWidth="1"/>
    <col min="766" max="766" width="41.28515625" customWidth="1"/>
    <col min="767" max="767" width="8.85546875" customWidth="1"/>
    <col min="768" max="768" width="12.7109375" customWidth="1"/>
    <col min="769" max="770" width="10.7109375" customWidth="1"/>
    <col min="771" max="771" width="13" customWidth="1"/>
    <col min="772" max="772" width="17.5703125" customWidth="1"/>
    <col min="773" max="773" width="0" hidden="1" customWidth="1"/>
    <col min="774" max="774" width="7.28515625" customWidth="1"/>
    <col min="775" max="775" width="17.5703125" customWidth="1"/>
    <col min="776" max="776" width="9.140625" customWidth="1"/>
    <col min="779" max="779" width="39.7109375" customWidth="1"/>
    <col min="1020" max="1020" width="2.42578125" customWidth="1"/>
    <col min="1021" max="1021" width="6.7109375" customWidth="1"/>
    <col min="1022" max="1022" width="41.28515625" customWidth="1"/>
    <col min="1023" max="1023" width="8.85546875" customWidth="1"/>
    <col min="1024" max="1024" width="12.7109375" customWidth="1"/>
    <col min="1025" max="1026" width="10.7109375" customWidth="1"/>
    <col min="1027" max="1027" width="13" customWidth="1"/>
    <col min="1028" max="1028" width="17.5703125" customWidth="1"/>
    <col min="1029" max="1029" width="0" hidden="1" customWidth="1"/>
    <col min="1030" max="1030" width="7.28515625" customWidth="1"/>
    <col min="1031" max="1031" width="17.5703125" customWidth="1"/>
    <col min="1032" max="1032" width="9.140625" customWidth="1"/>
    <col min="1035" max="1035" width="39.7109375" customWidth="1"/>
    <col min="1276" max="1276" width="2.42578125" customWidth="1"/>
    <col min="1277" max="1277" width="6.7109375" customWidth="1"/>
    <col min="1278" max="1278" width="41.28515625" customWidth="1"/>
    <col min="1279" max="1279" width="8.85546875" customWidth="1"/>
    <col min="1280" max="1280" width="12.7109375" customWidth="1"/>
    <col min="1281" max="1282" width="10.7109375" customWidth="1"/>
    <col min="1283" max="1283" width="13" customWidth="1"/>
    <col min="1284" max="1284" width="17.5703125" customWidth="1"/>
    <col min="1285" max="1285" width="0" hidden="1" customWidth="1"/>
    <col min="1286" max="1286" width="7.28515625" customWidth="1"/>
    <col min="1287" max="1287" width="17.5703125" customWidth="1"/>
    <col min="1288" max="1288" width="9.140625" customWidth="1"/>
    <col min="1291" max="1291" width="39.7109375" customWidth="1"/>
    <col min="1532" max="1532" width="2.42578125" customWidth="1"/>
    <col min="1533" max="1533" width="6.7109375" customWidth="1"/>
    <col min="1534" max="1534" width="41.28515625" customWidth="1"/>
    <col min="1535" max="1535" width="8.85546875" customWidth="1"/>
    <col min="1536" max="1536" width="12.7109375" customWidth="1"/>
    <col min="1537" max="1538" width="10.7109375" customWidth="1"/>
    <col min="1539" max="1539" width="13" customWidth="1"/>
    <col min="1540" max="1540" width="17.5703125" customWidth="1"/>
    <col min="1541" max="1541" width="0" hidden="1" customWidth="1"/>
    <col min="1542" max="1542" width="7.28515625" customWidth="1"/>
    <col min="1543" max="1543" width="17.5703125" customWidth="1"/>
    <col min="1544" max="1544" width="9.140625" customWidth="1"/>
    <col min="1547" max="1547" width="39.7109375" customWidth="1"/>
    <col min="1788" max="1788" width="2.42578125" customWidth="1"/>
    <col min="1789" max="1789" width="6.7109375" customWidth="1"/>
    <col min="1790" max="1790" width="41.28515625" customWidth="1"/>
    <col min="1791" max="1791" width="8.85546875" customWidth="1"/>
    <col min="1792" max="1792" width="12.7109375" customWidth="1"/>
    <col min="1793" max="1794" width="10.7109375" customWidth="1"/>
    <col min="1795" max="1795" width="13" customWidth="1"/>
    <col min="1796" max="1796" width="17.5703125" customWidth="1"/>
    <col min="1797" max="1797" width="0" hidden="1" customWidth="1"/>
    <col min="1798" max="1798" width="7.28515625" customWidth="1"/>
    <col min="1799" max="1799" width="17.5703125" customWidth="1"/>
    <col min="1800" max="1800" width="9.140625" customWidth="1"/>
    <col min="1803" max="1803" width="39.7109375" customWidth="1"/>
    <col min="2044" max="2044" width="2.42578125" customWidth="1"/>
    <col min="2045" max="2045" width="6.7109375" customWidth="1"/>
    <col min="2046" max="2046" width="41.28515625" customWidth="1"/>
    <col min="2047" max="2047" width="8.85546875" customWidth="1"/>
    <col min="2048" max="2048" width="12.7109375" customWidth="1"/>
    <col min="2049" max="2050" width="10.7109375" customWidth="1"/>
    <col min="2051" max="2051" width="13" customWidth="1"/>
    <col min="2052" max="2052" width="17.5703125" customWidth="1"/>
    <col min="2053" max="2053" width="0" hidden="1" customWidth="1"/>
    <col min="2054" max="2054" width="7.28515625" customWidth="1"/>
    <col min="2055" max="2055" width="17.5703125" customWidth="1"/>
    <col min="2056" max="2056" width="9.140625" customWidth="1"/>
    <col min="2059" max="2059" width="39.7109375" customWidth="1"/>
    <col min="2300" max="2300" width="2.42578125" customWidth="1"/>
    <col min="2301" max="2301" width="6.7109375" customWidth="1"/>
    <col min="2302" max="2302" width="41.28515625" customWidth="1"/>
    <col min="2303" max="2303" width="8.85546875" customWidth="1"/>
    <col min="2304" max="2304" width="12.7109375" customWidth="1"/>
    <col min="2305" max="2306" width="10.7109375" customWidth="1"/>
    <col min="2307" max="2307" width="13" customWidth="1"/>
    <col min="2308" max="2308" width="17.5703125" customWidth="1"/>
    <col min="2309" max="2309" width="0" hidden="1" customWidth="1"/>
    <col min="2310" max="2310" width="7.28515625" customWidth="1"/>
    <col min="2311" max="2311" width="17.5703125" customWidth="1"/>
    <col min="2312" max="2312" width="9.140625" customWidth="1"/>
    <col min="2315" max="2315" width="39.7109375" customWidth="1"/>
    <col min="2556" max="2556" width="2.42578125" customWidth="1"/>
    <col min="2557" max="2557" width="6.7109375" customWidth="1"/>
    <col min="2558" max="2558" width="41.28515625" customWidth="1"/>
    <col min="2559" max="2559" width="8.85546875" customWidth="1"/>
    <col min="2560" max="2560" width="12.7109375" customWidth="1"/>
    <col min="2561" max="2562" width="10.7109375" customWidth="1"/>
    <col min="2563" max="2563" width="13" customWidth="1"/>
    <col min="2564" max="2564" width="17.5703125" customWidth="1"/>
    <col min="2565" max="2565" width="0" hidden="1" customWidth="1"/>
    <col min="2566" max="2566" width="7.28515625" customWidth="1"/>
    <col min="2567" max="2567" width="17.5703125" customWidth="1"/>
    <col min="2568" max="2568" width="9.140625" customWidth="1"/>
    <col min="2571" max="2571" width="39.7109375" customWidth="1"/>
    <col min="2812" max="2812" width="2.42578125" customWidth="1"/>
    <col min="2813" max="2813" width="6.7109375" customWidth="1"/>
    <col min="2814" max="2814" width="41.28515625" customWidth="1"/>
    <col min="2815" max="2815" width="8.85546875" customWidth="1"/>
    <col min="2816" max="2816" width="12.7109375" customWidth="1"/>
    <col min="2817" max="2818" width="10.7109375" customWidth="1"/>
    <col min="2819" max="2819" width="13" customWidth="1"/>
    <col min="2820" max="2820" width="17.5703125" customWidth="1"/>
    <col min="2821" max="2821" width="0" hidden="1" customWidth="1"/>
    <col min="2822" max="2822" width="7.28515625" customWidth="1"/>
    <col min="2823" max="2823" width="17.5703125" customWidth="1"/>
    <col min="2824" max="2824" width="9.140625" customWidth="1"/>
    <col min="2827" max="2827" width="39.7109375" customWidth="1"/>
    <col min="3068" max="3068" width="2.42578125" customWidth="1"/>
    <col min="3069" max="3069" width="6.7109375" customWidth="1"/>
    <col min="3070" max="3070" width="41.28515625" customWidth="1"/>
    <col min="3071" max="3071" width="8.85546875" customWidth="1"/>
    <col min="3072" max="3072" width="12.7109375" customWidth="1"/>
    <col min="3073" max="3074" width="10.7109375" customWidth="1"/>
    <col min="3075" max="3075" width="13" customWidth="1"/>
    <col min="3076" max="3076" width="17.5703125" customWidth="1"/>
    <col min="3077" max="3077" width="0" hidden="1" customWidth="1"/>
    <col min="3078" max="3078" width="7.28515625" customWidth="1"/>
    <col min="3079" max="3079" width="17.5703125" customWidth="1"/>
    <col min="3080" max="3080" width="9.140625" customWidth="1"/>
    <col min="3083" max="3083" width="39.7109375" customWidth="1"/>
    <col min="3324" max="3324" width="2.42578125" customWidth="1"/>
    <col min="3325" max="3325" width="6.7109375" customWidth="1"/>
    <col min="3326" max="3326" width="41.28515625" customWidth="1"/>
    <col min="3327" max="3327" width="8.85546875" customWidth="1"/>
    <col min="3328" max="3328" width="12.7109375" customWidth="1"/>
    <col min="3329" max="3330" width="10.7109375" customWidth="1"/>
    <col min="3331" max="3331" width="13" customWidth="1"/>
    <col min="3332" max="3332" width="17.5703125" customWidth="1"/>
    <col min="3333" max="3333" width="0" hidden="1" customWidth="1"/>
    <col min="3334" max="3334" width="7.28515625" customWidth="1"/>
    <col min="3335" max="3335" width="17.5703125" customWidth="1"/>
    <col min="3336" max="3336" width="9.140625" customWidth="1"/>
    <col min="3339" max="3339" width="39.7109375" customWidth="1"/>
    <col min="3580" max="3580" width="2.42578125" customWidth="1"/>
    <col min="3581" max="3581" width="6.7109375" customWidth="1"/>
    <col min="3582" max="3582" width="41.28515625" customWidth="1"/>
    <col min="3583" max="3583" width="8.85546875" customWidth="1"/>
    <col min="3584" max="3584" width="12.7109375" customWidth="1"/>
    <col min="3585" max="3586" width="10.7109375" customWidth="1"/>
    <col min="3587" max="3587" width="13" customWidth="1"/>
    <col min="3588" max="3588" width="17.5703125" customWidth="1"/>
    <col min="3589" max="3589" width="0" hidden="1" customWidth="1"/>
    <col min="3590" max="3590" width="7.28515625" customWidth="1"/>
    <col min="3591" max="3591" width="17.5703125" customWidth="1"/>
    <col min="3592" max="3592" width="9.140625" customWidth="1"/>
    <col min="3595" max="3595" width="39.7109375" customWidth="1"/>
    <col min="3836" max="3836" width="2.42578125" customWidth="1"/>
    <col min="3837" max="3837" width="6.7109375" customWidth="1"/>
    <col min="3838" max="3838" width="41.28515625" customWidth="1"/>
    <col min="3839" max="3839" width="8.85546875" customWidth="1"/>
    <col min="3840" max="3840" width="12.7109375" customWidth="1"/>
    <col min="3841" max="3842" width="10.7109375" customWidth="1"/>
    <col min="3843" max="3843" width="13" customWidth="1"/>
    <col min="3844" max="3844" width="17.5703125" customWidth="1"/>
    <col min="3845" max="3845" width="0" hidden="1" customWidth="1"/>
    <col min="3846" max="3846" width="7.28515625" customWidth="1"/>
    <col min="3847" max="3847" width="17.5703125" customWidth="1"/>
    <col min="3848" max="3848" width="9.140625" customWidth="1"/>
    <col min="3851" max="3851" width="39.7109375" customWidth="1"/>
    <col min="4092" max="4092" width="2.42578125" customWidth="1"/>
    <col min="4093" max="4093" width="6.7109375" customWidth="1"/>
    <col min="4094" max="4094" width="41.28515625" customWidth="1"/>
    <col min="4095" max="4095" width="8.85546875" customWidth="1"/>
    <col min="4096" max="4096" width="12.7109375" customWidth="1"/>
    <col min="4097" max="4098" width="10.7109375" customWidth="1"/>
    <col min="4099" max="4099" width="13" customWidth="1"/>
    <col min="4100" max="4100" width="17.5703125" customWidth="1"/>
    <col min="4101" max="4101" width="0" hidden="1" customWidth="1"/>
    <col min="4102" max="4102" width="7.28515625" customWidth="1"/>
    <col min="4103" max="4103" width="17.5703125" customWidth="1"/>
    <col min="4104" max="4104" width="9.140625" customWidth="1"/>
    <col min="4107" max="4107" width="39.7109375" customWidth="1"/>
    <col min="4348" max="4348" width="2.42578125" customWidth="1"/>
    <col min="4349" max="4349" width="6.7109375" customWidth="1"/>
    <col min="4350" max="4350" width="41.28515625" customWidth="1"/>
    <col min="4351" max="4351" width="8.85546875" customWidth="1"/>
    <col min="4352" max="4352" width="12.7109375" customWidth="1"/>
    <col min="4353" max="4354" width="10.7109375" customWidth="1"/>
    <col min="4355" max="4355" width="13" customWidth="1"/>
    <col min="4356" max="4356" width="17.5703125" customWidth="1"/>
    <col min="4357" max="4357" width="0" hidden="1" customWidth="1"/>
    <col min="4358" max="4358" width="7.28515625" customWidth="1"/>
    <col min="4359" max="4359" width="17.5703125" customWidth="1"/>
    <col min="4360" max="4360" width="9.140625" customWidth="1"/>
    <col min="4363" max="4363" width="39.7109375" customWidth="1"/>
    <col min="4604" max="4604" width="2.42578125" customWidth="1"/>
    <col min="4605" max="4605" width="6.7109375" customWidth="1"/>
    <col min="4606" max="4606" width="41.28515625" customWidth="1"/>
    <col min="4607" max="4607" width="8.85546875" customWidth="1"/>
    <col min="4608" max="4608" width="12.7109375" customWidth="1"/>
    <col min="4609" max="4610" width="10.7109375" customWidth="1"/>
    <col min="4611" max="4611" width="13" customWidth="1"/>
    <col min="4612" max="4612" width="17.5703125" customWidth="1"/>
    <col min="4613" max="4613" width="0" hidden="1" customWidth="1"/>
    <col min="4614" max="4614" width="7.28515625" customWidth="1"/>
    <col min="4615" max="4615" width="17.5703125" customWidth="1"/>
    <col min="4616" max="4616" width="9.140625" customWidth="1"/>
    <col min="4619" max="4619" width="39.7109375" customWidth="1"/>
    <col min="4860" max="4860" width="2.42578125" customWidth="1"/>
    <col min="4861" max="4861" width="6.7109375" customWidth="1"/>
    <col min="4862" max="4862" width="41.28515625" customWidth="1"/>
    <col min="4863" max="4863" width="8.85546875" customWidth="1"/>
    <col min="4864" max="4864" width="12.7109375" customWidth="1"/>
    <col min="4865" max="4866" width="10.7109375" customWidth="1"/>
    <col min="4867" max="4867" width="13" customWidth="1"/>
    <col min="4868" max="4868" width="17.5703125" customWidth="1"/>
    <col min="4869" max="4869" width="0" hidden="1" customWidth="1"/>
    <col min="4870" max="4870" width="7.28515625" customWidth="1"/>
    <col min="4871" max="4871" width="17.5703125" customWidth="1"/>
    <col min="4872" max="4872" width="9.140625" customWidth="1"/>
    <col min="4875" max="4875" width="39.7109375" customWidth="1"/>
    <col min="5116" max="5116" width="2.42578125" customWidth="1"/>
    <col min="5117" max="5117" width="6.7109375" customWidth="1"/>
    <col min="5118" max="5118" width="41.28515625" customWidth="1"/>
    <col min="5119" max="5119" width="8.85546875" customWidth="1"/>
    <col min="5120" max="5120" width="12.7109375" customWidth="1"/>
    <col min="5121" max="5122" width="10.7109375" customWidth="1"/>
    <col min="5123" max="5123" width="13" customWidth="1"/>
    <col min="5124" max="5124" width="17.5703125" customWidth="1"/>
    <col min="5125" max="5125" width="0" hidden="1" customWidth="1"/>
    <col min="5126" max="5126" width="7.28515625" customWidth="1"/>
    <col min="5127" max="5127" width="17.5703125" customWidth="1"/>
    <col min="5128" max="5128" width="9.140625" customWidth="1"/>
    <col min="5131" max="5131" width="39.7109375" customWidth="1"/>
    <col min="5372" max="5372" width="2.42578125" customWidth="1"/>
    <col min="5373" max="5373" width="6.7109375" customWidth="1"/>
    <col min="5374" max="5374" width="41.28515625" customWidth="1"/>
    <col min="5375" max="5375" width="8.85546875" customWidth="1"/>
    <col min="5376" max="5376" width="12.7109375" customWidth="1"/>
    <col min="5377" max="5378" width="10.7109375" customWidth="1"/>
    <col min="5379" max="5379" width="13" customWidth="1"/>
    <col min="5380" max="5380" width="17.5703125" customWidth="1"/>
    <col min="5381" max="5381" width="0" hidden="1" customWidth="1"/>
    <col min="5382" max="5382" width="7.28515625" customWidth="1"/>
    <col min="5383" max="5383" width="17.5703125" customWidth="1"/>
    <col min="5384" max="5384" width="9.140625" customWidth="1"/>
    <col min="5387" max="5387" width="39.7109375" customWidth="1"/>
    <col min="5628" max="5628" width="2.42578125" customWidth="1"/>
    <col min="5629" max="5629" width="6.7109375" customWidth="1"/>
    <col min="5630" max="5630" width="41.28515625" customWidth="1"/>
    <col min="5631" max="5631" width="8.85546875" customWidth="1"/>
    <col min="5632" max="5632" width="12.7109375" customWidth="1"/>
    <col min="5633" max="5634" width="10.7109375" customWidth="1"/>
    <col min="5635" max="5635" width="13" customWidth="1"/>
    <col min="5636" max="5636" width="17.5703125" customWidth="1"/>
    <col min="5637" max="5637" width="0" hidden="1" customWidth="1"/>
    <col min="5638" max="5638" width="7.28515625" customWidth="1"/>
    <col min="5639" max="5639" width="17.5703125" customWidth="1"/>
    <col min="5640" max="5640" width="9.140625" customWidth="1"/>
    <col min="5643" max="5643" width="39.7109375" customWidth="1"/>
    <col min="5884" max="5884" width="2.42578125" customWidth="1"/>
    <col min="5885" max="5885" width="6.7109375" customWidth="1"/>
    <col min="5886" max="5886" width="41.28515625" customWidth="1"/>
    <col min="5887" max="5887" width="8.85546875" customWidth="1"/>
    <col min="5888" max="5888" width="12.7109375" customWidth="1"/>
    <col min="5889" max="5890" width="10.7109375" customWidth="1"/>
    <col min="5891" max="5891" width="13" customWidth="1"/>
    <col min="5892" max="5892" width="17.5703125" customWidth="1"/>
    <col min="5893" max="5893" width="0" hidden="1" customWidth="1"/>
    <col min="5894" max="5894" width="7.28515625" customWidth="1"/>
    <col min="5895" max="5895" width="17.5703125" customWidth="1"/>
    <col min="5896" max="5896" width="9.140625" customWidth="1"/>
    <col min="5899" max="5899" width="39.7109375" customWidth="1"/>
    <col min="6140" max="6140" width="2.42578125" customWidth="1"/>
    <col min="6141" max="6141" width="6.7109375" customWidth="1"/>
    <col min="6142" max="6142" width="41.28515625" customWidth="1"/>
    <col min="6143" max="6143" width="8.85546875" customWidth="1"/>
    <col min="6144" max="6144" width="12.7109375" customWidth="1"/>
    <col min="6145" max="6146" width="10.7109375" customWidth="1"/>
    <col min="6147" max="6147" width="13" customWidth="1"/>
    <col min="6148" max="6148" width="17.5703125" customWidth="1"/>
    <col min="6149" max="6149" width="0" hidden="1" customWidth="1"/>
    <col min="6150" max="6150" width="7.28515625" customWidth="1"/>
    <col min="6151" max="6151" width="17.5703125" customWidth="1"/>
    <col min="6152" max="6152" width="9.140625" customWidth="1"/>
    <col min="6155" max="6155" width="39.7109375" customWidth="1"/>
    <col min="6396" max="6396" width="2.42578125" customWidth="1"/>
    <col min="6397" max="6397" width="6.7109375" customWidth="1"/>
    <col min="6398" max="6398" width="41.28515625" customWidth="1"/>
    <col min="6399" max="6399" width="8.85546875" customWidth="1"/>
    <col min="6400" max="6400" width="12.7109375" customWidth="1"/>
    <col min="6401" max="6402" width="10.7109375" customWidth="1"/>
    <col min="6403" max="6403" width="13" customWidth="1"/>
    <col min="6404" max="6404" width="17.5703125" customWidth="1"/>
    <col min="6405" max="6405" width="0" hidden="1" customWidth="1"/>
    <col min="6406" max="6406" width="7.28515625" customWidth="1"/>
    <col min="6407" max="6407" width="17.5703125" customWidth="1"/>
    <col min="6408" max="6408" width="9.140625" customWidth="1"/>
    <col min="6411" max="6411" width="39.7109375" customWidth="1"/>
    <col min="6652" max="6652" width="2.42578125" customWidth="1"/>
    <col min="6653" max="6653" width="6.7109375" customWidth="1"/>
    <col min="6654" max="6654" width="41.28515625" customWidth="1"/>
    <col min="6655" max="6655" width="8.85546875" customWidth="1"/>
    <col min="6656" max="6656" width="12.7109375" customWidth="1"/>
    <col min="6657" max="6658" width="10.7109375" customWidth="1"/>
    <col min="6659" max="6659" width="13" customWidth="1"/>
    <col min="6660" max="6660" width="17.5703125" customWidth="1"/>
    <col min="6661" max="6661" width="0" hidden="1" customWidth="1"/>
    <col min="6662" max="6662" width="7.28515625" customWidth="1"/>
    <col min="6663" max="6663" width="17.5703125" customWidth="1"/>
    <col min="6664" max="6664" width="9.140625" customWidth="1"/>
    <col min="6667" max="6667" width="39.7109375" customWidth="1"/>
    <col min="6908" max="6908" width="2.42578125" customWidth="1"/>
    <col min="6909" max="6909" width="6.7109375" customWidth="1"/>
    <col min="6910" max="6910" width="41.28515625" customWidth="1"/>
    <col min="6911" max="6911" width="8.85546875" customWidth="1"/>
    <col min="6912" max="6912" width="12.7109375" customWidth="1"/>
    <col min="6913" max="6914" width="10.7109375" customWidth="1"/>
    <col min="6915" max="6915" width="13" customWidth="1"/>
    <col min="6916" max="6916" width="17.5703125" customWidth="1"/>
    <col min="6917" max="6917" width="0" hidden="1" customWidth="1"/>
    <col min="6918" max="6918" width="7.28515625" customWidth="1"/>
    <col min="6919" max="6919" width="17.5703125" customWidth="1"/>
    <col min="6920" max="6920" width="9.140625" customWidth="1"/>
    <col min="6923" max="6923" width="39.7109375" customWidth="1"/>
    <col min="7164" max="7164" width="2.42578125" customWidth="1"/>
    <col min="7165" max="7165" width="6.7109375" customWidth="1"/>
    <col min="7166" max="7166" width="41.28515625" customWidth="1"/>
    <col min="7167" max="7167" width="8.85546875" customWidth="1"/>
    <col min="7168" max="7168" width="12.7109375" customWidth="1"/>
    <col min="7169" max="7170" width="10.7109375" customWidth="1"/>
    <col min="7171" max="7171" width="13" customWidth="1"/>
    <col min="7172" max="7172" width="17.5703125" customWidth="1"/>
    <col min="7173" max="7173" width="0" hidden="1" customWidth="1"/>
    <col min="7174" max="7174" width="7.28515625" customWidth="1"/>
    <col min="7175" max="7175" width="17.5703125" customWidth="1"/>
    <col min="7176" max="7176" width="9.140625" customWidth="1"/>
    <col min="7179" max="7179" width="39.7109375" customWidth="1"/>
    <col min="7420" max="7420" width="2.42578125" customWidth="1"/>
    <col min="7421" max="7421" width="6.7109375" customWidth="1"/>
    <col min="7422" max="7422" width="41.28515625" customWidth="1"/>
    <col min="7423" max="7423" width="8.85546875" customWidth="1"/>
    <col min="7424" max="7424" width="12.7109375" customWidth="1"/>
    <col min="7425" max="7426" width="10.7109375" customWidth="1"/>
    <col min="7427" max="7427" width="13" customWidth="1"/>
    <col min="7428" max="7428" width="17.5703125" customWidth="1"/>
    <col min="7429" max="7429" width="0" hidden="1" customWidth="1"/>
    <col min="7430" max="7430" width="7.28515625" customWidth="1"/>
    <col min="7431" max="7431" width="17.5703125" customWidth="1"/>
    <col min="7432" max="7432" width="9.140625" customWidth="1"/>
    <col min="7435" max="7435" width="39.7109375" customWidth="1"/>
    <col min="7676" max="7676" width="2.42578125" customWidth="1"/>
    <col min="7677" max="7677" width="6.7109375" customWidth="1"/>
    <col min="7678" max="7678" width="41.28515625" customWidth="1"/>
    <col min="7679" max="7679" width="8.85546875" customWidth="1"/>
    <col min="7680" max="7680" width="12.7109375" customWidth="1"/>
    <col min="7681" max="7682" width="10.7109375" customWidth="1"/>
    <col min="7683" max="7683" width="13" customWidth="1"/>
    <col min="7684" max="7684" width="17.5703125" customWidth="1"/>
    <col min="7685" max="7685" width="0" hidden="1" customWidth="1"/>
    <col min="7686" max="7686" width="7.28515625" customWidth="1"/>
    <col min="7687" max="7687" width="17.5703125" customWidth="1"/>
    <col min="7688" max="7688" width="9.140625" customWidth="1"/>
    <col min="7691" max="7691" width="39.7109375" customWidth="1"/>
    <col min="7932" max="7932" width="2.42578125" customWidth="1"/>
    <col min="7933" max="7933" width="6.7109375" customWidth="1"/>
    <col min="7934" max="7934" width="41.28515625" customWidth="1"/>
    <col min="7935" max="7935" width="8.85546875" customWidth="1"/>
    <col min="7936" max="7936" width="12.7109375" customWidth="1"/>
    <col min="7937" max="7938" width="10.7109375" customWidth="1"/>
    <col min="7939" max="7939" width="13" customWidth="1"/>
    <col min="7940" max="7940" width="17.5703125" customWidth="1"/>
    <col min="7941" max="7941" width="0" hidden="1" customWidth="1"/>
    <col min="7942" max="7942" width="7.28515625" customWidth="1"/>
    <col min="7943" max="7943" width="17.5703125" customWidth="1"/>
    <col min="7944" max="7944" width="9.140625" customWidth="1"/>
    <col min="7947" max="7947" width="39.7109375" customWidth="1"/>
    <col min="8188" max="8188" width="2.42578125" customWidth="1"/>
    <col min="8189" max="8189" width="6.7109375" customWidth="1"/>
    <col min="8190" max="8190" width="41.28515625" customWidth="1"/>
    <col min="8191" max="8191" width="8.85546875" customWidth="1"/>
    <col min="8192" max="8192" width="12.7109375" customWidth="1"/>
    <col min="8193" max="8194" width="10.7109375" customWidth="1"/>
    <col min="8195" max="8195" width="13" customWidth="1"/>
    <col min="8196" max="8196" width="17.5703125" customWidth="1"/>
    <col min="8197" max="8197" width="0" hidden="1" customWidth="1"/>
    <col min="8198" max="8198" width="7.28515625" customWidth="1"/>
    <col min="8199" max="8199" width="17.5703125" customWidth="1"/>
    <col min="8200" max="8200" width="9.140625" customWidth="1"/>
    <col min="8203" max="8203" width="39.7109375" customWidth="1"/>
    <col min="8444" max="8444" width="2.42578125" customWidth="1"/>
    <col min="8445" max="8445" width="6.7109375" customWidth="1"/>
    <col min="8446" max="8446" width="41.28515625" customWidth="1"/>
    <col min="8447" max="8447" width="8.85546875" customWidth="1"/>
    <col min="8448" max="8448" width="12.7109375" customWidth="1"/>
    <col min="8449" max="8450" width="10.7109375" customWidth="1"/>
    <col min="8451" max="8451" width="13" customWidth="1"/>
    <col min="8452" max="8452" width="17.5703125" customWidth="1"/>
    <col min="8453" max="8453" width="0" hidden="1" customWidth="1"/>
    <col min="8454" max="8454" width="7.28515625" customWidth="1"/>
    <col min="8455" max="8455" width="17.5703125" customWidth="1"/>
    <col min="8456" max="8456" width="9.140625" customWidth="1"/>
    <col min="8459" max="8459" width="39.7109375" customWidth="1"/>
    <col min="8700" max="8700" width="2.42578125" customWidth="1"/>
    <col min="8701" max="8701" width="6.7109375" customWidth="1"/>
    <col min="8702" max="8702" width="41.28515625" customWidth="1"/>
    <col min="8703" max="8703" width="8.85546875" customWidth="1"/>
    <col min="8704" max="8704" width="12.7109375" customWidth="1"/>
    <col min="8705" max="8706" width="10.7109375" customWidth="1"/>
    <col min="8707" max="8707" width="13" customWidth="1"/>
    <col min="8708" max="8708" width="17.5703125" customWidth="1"/>
    <col min="8709" max="8709" width="0" hidden="1" customWidth="1"/>
    <col min="8710" max="8710" width="7.28515625" customWidth="1"/>
    <col min="8711" max="8711" width="17.5703125" customWidth="1"/>
    <col min="8712" max="8712" width="9.140625" customWidth="1"/>
    <col min="8715" max="8715" width="39.7109375" customWidth="1"/>
    <col min="8956" max="8956" width="2.42578125" customWidth="1"/>
    <col min="8957" max="8957" width="6.7109375" customWidth="1"/>
    <col min="8958" max="8958" width="41.28515625" customWidth="1"/>
    <col min="8959" max="8959" width="8.85546875" customWidth="1"/>
    <col min="8960" max="8960" width="12.7109375" customWidth="1"/>
    <col min="8961" max="8962" width="10.7109375" customWidth="1"/>
    <col min="8963" max="8963" width="13" customWidth="1"/>
    <col min="8964" max="8964" width="17.5703125" customWidth="1"/>
    <col min="8965" max="8965" width="0" hidden="1" customWidth="1"/>
    <col min="8966" max="8966" width="7.28515625" customWidth="1"/>
    <col min="8967" max="8967" width="17.5703125" customWidth="1"/>
    <col min="8968" max="8968" width="9.140625" customWidth="1"/>
    <col min="8971" max="8971" width="39.7109375" customWidth="1"/>
    <col min="9212" max="9212" width="2.42578125" customWidth="1"/>
    <col min="9213" max="9213" width="6.7109375" customWidth="1"/>
    <col min="9214" max="9214" width="41.28515625" customWidth="1"/>
    <col min="9215" max="9215" width="8.85546875" customWidth="1"/>
    <col min="9216" max="9216" width="12.7109375" customWidth="1"/>
    <col min="9217" max="9218" width="10.7109375" customWidth="1"/>
    <col min="9219" max="9219" width="13" customWidth="1"/>
    <col min="9220" max="9220" width="17.5703125" customWidth="1"/>
    <col min="9221" max="9221" width="0" hidden="1" customWidth="1"/>
    <col min="9222" max="9222" width="7.28515625" customWidth="1"/>
    <col min="9223" max="9223" width="17.5703125" customWidth="1"/>
    <col min="9224" max="9224" width="9.140625" customWidth="1"/>
    <col min="9227" max="9227" width="39.7109375" customWidth="1"/>
    <col min="9468" max="9468" width="2.42578125" customWidth="1"/>
    <col min="9469" max="9469" width="6.7109375" customWidth="1"/>
    <col min="9470" max="9470" width="41.28515625" customWidth="1"/>
    <col min="9471" max="9471" width="8.85546875" customWidth="1"/>
    <col min="9472" max="9472" width="12.7109375" customWidth="1"/>
    <col min="9473" max="9474" width="10.7109375" customWidth="1"/>
    <col min="9475" max="9475" width="13" customWidth="1"/>
    <col min="9476" max="9476" width="17.5703125" customWidth="1"/>
    <col min="9477" max="9477" width="0" hidden="1" customWidth="1"/>
    <col min="9478" max="9478" width="7.28515625" customWidth="1"/>
    <col min="9479" max="9479" width="17.5703125" customWidth="1"/>
    <col min="9480" max="9480" width="9.140625" customWidth="1"/>
    <col min="9483" max="9483" width="39.7109375" customWidth="1"/>
    <col min="9724" max="9724" width="2.42578125" customWidth="1"/>
    <col min="9725" max="9725" width="6.7109375" customWidth="1"/>
    <col min="9726" max="9726" width="41.28515625" customWidth="1"/>
    <col min="9727" max="9727" width="8.85546875" customWidth="1"/>
    <col min="9728" max="9728" width="12.7109375" customWidth="1"/>
    <col min="9729" max="9730" width="10.7109375" customWidth="1"/>
    <col min="9731" max="9731" width="13" customWidth="1"/>
    <col min="9732" max="9732" width="17.5703125" customWidth="1"/>
    <col min="9733" max="9733" width="0" hidden="1" customWidth="1"/>
    <col min="9734" max="9734" width="7.28515625" customWidth="1"/>
    <col min="9735" max="9735" width="17.5703125" customWidth="1"/>
    <col min="9736" max="9736" width="9.140625" customWidth="1"/>
    <col min="9739" max="9739" width="39.7109375" customWidth="1"/>
    <col min="9980" max="9980" width="2.42578125" customWidth="1"/>
    <col min="9981" max="9981" width="6.7109375" customWidth="1"/>
    <col min="9982" max="9982" width="41.28515625" customWidth="1"/>
    <col min="9983" max="9983" width="8.85546875" customWidth="1"/>
    <col min="9984" max="9984" width="12.7109375" customWidth="1"/>
    <col min="9985" max="9986" width="10.7109375" customWidth="1"/>
    <col min="9987" max="9987" width="13" customWidth="1"/>
    <col min="9988" max="9988" width="17.5703125" customWidth="1"/>
    <col min="9989" max="9989" width="0" hidden="1" customWidth="1"/>
    <col min="9990" max="9990" width="7.28515625" customWidth="1"/>
    <col min="9991" max="9991" width="17.5703125" customWidth="1"/>
    <col min="9992" max="9992" width="9.140625" customWidth="1"/>
    <col min="9995" max="9995" width="39.7109375" customWidth="1"/>
    <col min="10236" max="10236" width="2.42578125" customWidth="1"/>
    <col min="10237" max="10237" width="6.7109375" customWidth="1"/>
    <col min="10238" max="10238" width="41.28515625" customWidth="1"/>
    <col min="10239" max="10239" width="8.85546875" customWidth="1"/>
    <col min="10240" max="10240" width="12.7109375" customWidth="1"/>
    <col min="10241" max="10242" width="10.7109375" customWidth="1"/>
    <col min="10243" max="10243" width="13" customWidth="1"/>
    <col min="10244" max="10244" width="17.5703125" customWidth="1"/>
    <col min="10245" max="10245" width="0" hidden="1" customWidth="1"/>
    <col min="10246" max="10246" width="7.28515625" customWidth="1"/>
    <col min="10247" max="10247" width="17.5703125" customWidth="1"/>
    <col min="10248" max="10248" width="9.140625" customWidth="1"/>
    <col min="10251" max="10251" width="39.7109375" customWidth="1"/>
    <col min="10492" max="10492" width="2.42578125" customWidth="1"/>
    <col min="10493" max="10493" width="6.7109375" customWidth="1"/>
    <col min="10494" max="10494" width="41.28515625" customWidth="1"/>
    <col min="10495" max="10495" width="8.85546875" customWidth="1"/>
    <col min="10496" max="10496" width="12.7109375" customWidth="1"/>
    <col min="10497" max="10498" width="10.7109375" customWidth="1"/>
    <col min="10499" max="10499" width="13" customWidth="1"/>
    <col min="10500" max="10500" width="17.5703125" customWidth="1"/>
    <col min="10501" max="10501" width="0" hidden="1" customWidth="1"/>
    <col min="10502" max="10502" width="7.28515625" customWidth="1"/>
    <col min="10503" max="10503" width="17.5703125" customWidth="1"/>
    <col min="10504" max="10504" width="9.140625" customWidth="1"/>
    <col min="10507" max="10507" width="39.7109375" customWidth="1"/>
    <col min="10748" max="10748" width="2.42578125" customWidth="1"/>
    <col min="10749" max="10749" width="6.7109375" customWidth="1"/>
    <col min="10750" max="10750" width="41.28515625" customWidth="1"/>
    <col min="10751" max="10751" width="8.85546875" customWidth="1"/>
    <col min="10752" max="10752" width="12.7109375" customWidth="1"/>
    <col min="10753" max="10754" width="10.7109375" customWidth="1"/>
    <col min="10755" max="10755" width="13" customWidth="1"/>
    <col min="10756" max="10756" width="17.5703125" customWidth="1"/>
    <col min="10757" max="10757" width="0" hidden="1" customWidth="1"/>
    <col min="10758" max="10758" width="7.28515625" customWidth="1"/>
    <col min="10759" max="10759" width="17.5703125" customWidth="1"/>
    <col min="10760" max="10760" width="9.140625" customWidth="1"/>
    <col min="10763" max="10763" width="39.7109375" customWidth="1"/>
    <col min="11004" max="11004" width="2.42578125" customWidth="1"/>
    <col min="11005" max="11005" width="6.7109375" customWidth="1"/>
    <col min="11006" max="11006" width="41.28515625" customWidth="1"/>
    <col min="11007" max="11007" width="8.85546875" customWidth="1"/>
    <col min="11008" max="11008" width="12.7109375" customWidth="1"/>
    <col min="11009" max="11010" width="10.7109375" customWidth="1"/>
    <col min="11011" max="11011" width="13" customWidth="1"/>
    <col min="11012" max="11012" width="17.5703125" customWidth="1"/>
    <col min="11013" max="11013" width="0" hidden="1" customWidth="1"/>
    <col min="11014" max="11014" width="7.28515625" customWidth="1"/>
    <col min="11015" max="11015" width="17.5703125" customWidth="1"/>
    <col min="11016" max="11016" width="9.140625" customWidth="1"/>
    <col min="11019" max="11019" width="39.7109375" customWidth="1"/>
    <col min="11260" max="11260" width="2.42578125" customWidth="1"/>
    <col min="11261" max="11261" width="6.7109375" customWidth="1"/>
    <col min="11262" max="11262" width="41.28515625" customWidth="1"/>
    <col min="11263" max="11263" width="8.85546875" customWidth="1"/>
    <col min="11264" max="11264" width="12.7109375" customWidth="1"/>
    <col min="11265" max="11266" width="10.7109375" customWidth="1"/>
    <col min="11267" max="11267" width="13" customWidth="1"/>
    <col min="11268" max="11268" width="17.5703125" customWidth="1"/>
    <col min="11269" max="11269" width="0" hidden="1" customWidth="1"/>
    <col min="11270" max="11270" width="7.28515625" customWidth="1"/>
    <col min="11271" max="11271" width="17.5703125" customWidth="1"/>
    <col min="11272" max="11272" width="9.140625" customWidth="1"/>
    <col min="11275" max="11275" width="39.7109375" customWidth="1"/>
    <col min="11516" max="11516" width="2.42578125" customWidth="1"/>
    <col min="11517" max="11517" width="6.7109375" customWidth="1"/>
    <col min="11518" max="11518" width="41.28515625" customWidth="1"/>
    <col min="11519" max="11519" width="8.85546875" customWidth="1"/>
    <col min="11520" max="11520" width="12.7109375" customWidth="1"/>
    <col min="11521" max="11522" width="10.7109375" customWidth="1"/>
    <col min="11523" max="11523" width="13" customWidth="1"/>
    <col min="11524" max="11524" width="17.5703125" customWidth="1"/>
    <col min="11525" max="11525" width="0" hidden="1" customWidth="1"/>
    <col min="11526" max="11526" width="7.28515625" customWidth="1"/>
    <col min="11527" max="11527" width="17.5703125" customWidth="1"/>
    <col min="11528" max="11528" width="9.140625" customWidth="1"/>
    <col min="11531" max="11531" width="39.7109375" customWidth="1"/>
    <col min="11772" max="11772" width="2.42578125" customWidth="1"/>
    <col min="11773" max="11773" width="6.7109375" customWidth="1"/>
    <col min="11774" max="11774" width="41.28515625" customWidth="1"/>
    <col min="11775" max="11775" width="8.85546875" customWidth="1"/>
    <col min="11776" max="11776" width="12.7109375" customWidth="1"/>
    <col min="11777" max="11778" width="10.7109375" customWidth="1"/>
    <col min="11779" max="11779" width="13" customWidth="1"/>
    <col min="11780" max="11780" width="17.5703125" customWidth="1"/>
    <col min="11781" max="11781" width="0" hidden="1" customWidth="1"/>
    <col min="11782" max="11782" width="7.28515625" customWidth="1"/>
    <col min="11783" max="11783" width="17.5703125" customWidth="1"/>
    <col min="11784" max="11784" width="9.140625" customWidth="1"/>
    <col min="11787" max="11787" width="39.7109375" customWidth="1"/>
    <col min="12028" max="12028" width="2.42578125" customWidth="1"/>
    <col min="12029" max="12029" width="6.7109375" customWidth="1"/>
    <col min="12030" max="12030" width="41.28515625" customWidth="1"/>
    <col min="12031" max="12031" width="8.85546875" customWidth="1"/>
    <col min="12032" max="12032" width="12.7109375" customWidth="1"/>
    <col min="12033" max="12034" width="10.7109375" customWidth="1"/>
    <col min="12035" max="12035" width="13" customWidth="1"/>
    <col min="12036" max="12036" width="17.5703125" customWidth="1"/>
    <col min="12037" max="12037" width="0" hidden="1" customWidth="1"/>
    <col min="12038" max="12038" width="7.28515625" customWidth="1"/>
    <col min="12039" max="12039" width="17.5703125" customWidth="1"/>
    <col min="12040" max="12040" width="9.140625" customWidth="1"/>
    <col min="12043" max="12043" width="39.7109375" customWidth="1"/>
    <col min="12284" max="12284" width="2.42578125" customWidth="1"/>
    <col min="12285" max="12285" width="6.7109375" customWidth="1"/>
    <col min="12286" max="12286" width="41.28515625" customWidth="1"/>
    <col min="12287" max="12287" width="8.85546875" customWidth="1"/>
    <col min="12288" max="12288" width="12.7109375" customWidth="1"/>
    <col min="12289" max="12290" width="10.7109375" customWidth="1"/>
    <col min="12291" max="12291" width="13" customWidth="1"/>
    <col min="12292" max="12292" width="17.5703125" customWidth="1"/>
    <col min="12293" max="12293" width="0" hidden="1" customWidth="1"/>
    <col min="12294" max="12294" width="7.28515625" customWidth="1"/>
    <col min="12295" max="12295" width="17.5703125" customWidth="1"/>
    <col min="12296" max="12296" width="9.140625" customWidth="1"/>
    <col min="12299" max="12299" width="39.7109375" customWidth="1"/>
    <col min="12540" max="12540" width="2.42578125" customWidth="1"/>
    <col min="12541" max="12541" width="6.7109375" customWidth="1"/>
    <col min="12542" max="12542" width="41.28515625" customWidth="1"/>
    <col min="12543" max="12543" width="8.85546875" customWidth="1"/>
    <col min="12544" max="12544" width="12.7109375" customWidth="1"/>
    <col min="12545" max="12546" width="10.7109375" customWidth="1"/>
    <col min="12547" max="12547" width="13" customWidth="1"/>
    <col min="12548" max="12548" width="17.5703125" customWidth="1"/>
    <col min="12549" max="12549" width="0" hidden="1" customWidth="1"/>
    <col min="12550" max="12550" width="7.28515625" customWidth="1"/>
    <col min="12551" max="12551" width="17.5703125" customWidth="1"/>
    <col min="12552" max="12552" width="9.140625" customWidth="1"/>
    <col min="12555" max="12555" width="39.7109375" customWidth="1"/>
    <col min="12796" max="12796" width="2.42578125" customWidth="1"/>
    <col min="12797" max="12797" width="6.7109375" customWidth="1"/>
    <col min="12798" max="12798" width="41.28515625" customWidth="1"/>
    <col min="12799" max="12799" width="8.85546875" customWidth="1"/>
    <col min="12800" max="12800" width="12.7109375" customWidth="1"/>
    <col min="12801" max="12802" width="10.7109375" customWidth="1"/>
    <col min="12803" max="12803" width="13" customWidth="1"/>
    <col min="12804" max="12804" width="17.5703125" customWidth="1"/>
    <col min="12805" max="12805" width="0" hidden="1" customWidth="1"/>
    <col min="12806" max="12806" width="7.28515625" customWidth="1"/>
    <col min="12807" max="12807" width="17.5703125" customWidth="1"/>
    <col min="12808" max="12808" width="9.140625" customWidth="1"/>
    <col min="12811" max="12811" width="39.7109375" customWidth="1"/>
    <col min="13052" max="13052" width="2.42578125" customWidth="1"/>
    <col min="13053" max="13053" width="6.7109375" customWidth="1"/>
    <col min="13054" max="13054" width="41.28515625" customWidth="1"/>
    <col min="13055" max="13055" width="8.85546875" customWidth="1"/>
    <col min="13056" max="13056" width="12.7109375" customWidth="1"/>
    <col min="13057" max="13058" width="10.7109375" customWidth="1"/>
    <col min="13059" max="13059" width="13" customWidth="1"/>
    <col min="13060" max="13060" width="17.5703125" customWidth="1"/>
    <col min="13061" max="13061" width="0" hidden="1" customWidth="1"/>
    <col min="13062" max="13062" width="7.28515625" customWidth="1"/>
    <col min="13063" max="13063" width="17.5703125" customWidth="1"/>
    <col min="13064" max="13064" width="9.140625" customWidth="1"/>
    <col min="13067" max="13067" width="39.7109375" customWidth="1"/>
    <col min="13308" max="13308" width="2.42578125" customWidth="1"/>
    <col min="13309" max="13309" width="6.7109375" customWidth="1"/>
    <col min="13310" max="13310" width="41.28515625" customWidth="1"/>
    <col min="13311" max="13311" width="8.85546875" customWidth="1"/>
    <col min="13312" max="13312" width="12.7109375" customWidth="1"/>
    <col min="13313" max="13314" width="10.7109375" customWidth="1"/>
    <col min="13315" max="13315" width="13" customWidth="1"/>
    <col min="13316" max="13316" width="17.5703125" customWidth="1"/>
    <col min="13317" max="13317" width="0" hidden="1" customWidth="1"/>
    <col min="13318" max="13318" width="7.28515625" customWidth="1"/>
    <col min="13319" max="13319" width="17.5703125" customWidth="1"/>
    <col min="13320" max="13320" width="9.140625" customWidth="1"/>
    <col min="13323" max="13323" width="39.7109375" customWidth="1"/>
    <col min="13564" max="13564" width="2.42578125" customWidth="1"/>
    <col min="13565" max="13565" width="6.7109375" customWidth="1"/>
    <col min="13566" max="13566" width="41.28515625" customWidth="1"/>
    <col min="13567" max="13567" width="8.85546875" customWidth="1"/>
    <col min="13568" max="13568" width="12.7109375" customWidth="1"/>
    <col min="13569" max="13570" width="10.7109375" customWidth="1"/>
    <col min="13571" max="13571" width="13" customWidth="1"/>
    <col min="13572" max="13572" width="17.5703125" customWidth="1"/>
    <col min="13573" max="13573" width="0" hidden="1" customWidth="1"/>
    <col min="13574" max="13574" width="7.28515625" customWidth="1"/>
    <col min="13575" max="13575" width="17.5703125" customWidth="1"/>
    <col min="13576" max="13576" width="9.140625" customWidth="1"/>
    <col min="13579" max="13579" width="39.7109375" customWidth="1"/>
    <col min="13820" max="13820" width="2.42578125" customWidth="1"/>
    <col min="13821" max="13821" width="6.7109375" customWidth="1"/>
    <col min="13822" max="13822" width="41.28515625" customWidth="1"/>
    <col min="13823" max="13823" width="8.85546875" customWidth="1"/>
    <col min="13824" max="13824" width="12.7109375" customWidth="1"/>
    <col min="13825" max="13826" width="10.7109375" customWidth="1"/>
    <col min="13827" max="13827" width="13" customWidth="1"/>
    <col min="13828" max="13828" width="17.5703125" customWidth="1"/>
    <col min="13829" max="13829" width="0" hidden="1" customWidth="1"/>
    <col min="13830" max="13830" width="7.28515625" customWidth="1"/>
    <col min="13831" max="13831" width="17.5703125" customWidth="1"/>
    <col min="13832" max="13832" width="9.140625" customWidth="1"/>
    <col min="13835" max="13835" width="39.7109375" customWidth="1"/>
    <col min="14076" max="14076" width="2.42578125" customWidth="1"/>
    <col min="14077" max="14077" width="6.7109375" customWidth="1"/>
    <col min="14078" max="14078" width="41.28515625" customWidth="1"/>
    <col min="14079" max="14079" width="8.85546875" customWidth="1"/>
    <col min="14080" max="14080" width="12.7109375" customWidth="1"/>
    <col min="14081" max="14082" width="10.7109375" customWidth="1"/>
    <col min="14083" max="14083" width="13" customWidth="1"/>
    <col min="14084" max="14084" width="17.5703125" customWidth="1"/>
    <col min="14085" max="14085" width="0" hidden="1" customWidth="1"/>
    <col min="14086" max="14086" width="7.28515625" customWidth="1"/>
    <col min="14087" max="14087" width="17.5703125" customWidth="1"/>
    <col min="14088" max="14088" width="9.140625" customWidth="1"/>
    <col min="14091" max="14091" width="39.7109375" customWidth="1"/>
    <col min="14332" max="14332" width="2.42578125" customWidth="1"/>
    <col min="14333" max="14333" width="6.7109375" customWidth="1"/>
    <col min="14334" max="14334" width="41.28515625" customWidth="1"/>
    <col min="14335" max="14335" width="8.85546875" customWidth="1"/>
    <col min="14336" max="14336" width="12.7109375" customWidth="1"/>
    <col min="14337" max="14338" width="10.7109375" customWidth="1"/>
    <col min="14339" max="14339" width="13" customWidth="1"/>
    <col min="14340" max="14340" width="17.5703125" customWidth="1"/>
    <col min="14341" max="14341" width="0" hidden="1" customWidth="1"/>
    <col min="14342" max="14342" width="7.28515625" customWidth="1"/>
    <col min="14343" max="14343" width="17.5703125" customWidth="1"/>
    <col min="14344" max="14344" width="9.140625" customWidth="1"/>
    <col min="14347" max="14347" width="39.7109375" customWidth="1"/>
    <col min="14588" max="14588" width="2.42578125" customWidth="1"/>
    <col min="14589" max="14589" width="6.7109375" customWidth="1"/>
    <col min="14590" max="14590" width="41.28515625" customWidth="1"/>
    <col min="14591" max="14591" width="8.85546875" customWidth="1"/>
    <col min="14592" max="14592" width="12.7109375" customWidth="1"/>
    <col min="14593" max="14594" width="10.7109375" customWidth="1"/>
    <col min="14595" max="14595" width="13" customWidth="1"/>
    <col min="14596" max="14596" width="17.5703125" customWidth="1"/>
    <col min="14597" max="14597" width="0" hidden="1" customWidth="1"/>
    <col min="14598" max="14598" width="7.28515625" customWidth="1"/>
    <col min="14599" max="14599" width="17.5703125" customWidth="1"/>
    <col min="14600" max="14600" width="9.140625" customWidth="1"/>
    <col min="14603" max="14603" width="39.7109375" customWidth="1"/>
    <col min="14844" max="14844" width="2.42578125" customWidth="1"/>
    <col min="14845" max="14845" width="6.7109375" customWidth="1"/>
    <col min="14846" max="14846" width="41.28515625" customWidth="1"/>
    <col min="14847" max="14847" width="8.85546875" customWidth="1"/>
    <col min="14848" max="14848" width="12.7109375" customWidth="1"/>
    <col min="14849" max="14850" width="10.7109375" customWidth="1"/>
    <col min="14851" max="14851" width="13" customWidth="1"/>
    <col min="14852" max="14852" width="17.5703125" customWidth="1"/>
    <col min="14853" max="14853" width="0" hidden="1" customWidth="1"/>
    <col min="14854" max="14854" width="7.28515625" customWidth="1"/>
    <col min="14855" max="14855" width="17.5703125" customWidth="1"/>
    <col min="14856" max="14856" width="9.140625" customWidth="1"/>
    <col min="14859" max="14859" width="39.7109375" customWidth="1"/>
    <col min="15100" max="15100" width="2.42578125" customWidth="1"/>
    <col min="15101" max="15101" width="6.7109375" customWidth="1"/>
    <col min="15102" max="15102" width="41.28515625" customWidth="1"/>
    <col min="15103" max="15103" width="8.85546875" customWidth="1"/>
    <col min="15104" max="15104" width="12.7109375" customWidth="1"/>
    <col min="15105" max="15106" width="10.7109375" customWidth="1"/>
    <col min="15107" max="15107" width="13" customWidth="1"/>
    <col min="15108" max="15108" width="17.5703125" customWidth="1"/>
    <col min="15109" max="15109" width="0" hidden="1" customWidth="1"/>
    <col min="15110" max="15110" width="7.28515625" customWidth="1"/>
    <col min="15111" max="15111" width="17.5703125" customWidth="1"/>
    <col min="15112" max="15112" width="9.140625" customWidth="1"/>
    <col min="15115" max="15115" width="39.7109375" customWidth="1"/>
    <col min="15356" max="15356" width="2.42578125" customWidth="1"/>
    <col min="15357" max="15357" width="6.7109375" customWidth="1"/>
    <col min="15358" max="15358" width="41.28515625" customWidth="1"/>
    <col min="15359" max="15359" width="8.85546875" customWidth="1"/>
    <col min="15360" max="15360" width="12.7109375" customWidth="1"/>
    <col min="15361" max="15362" width="10.7109375" customWidth="1"/>
    <col min="15363" max="15363" width="13" customWidth="1"/>
    <col min="15364" max="15364" width="17.5703125" customWidth="1"/>
    <col min="15365" max="15365" width="0" hidden="1" customWidth="1"/>
    <col min="15366" max="15366" width="7.28515625" customWidth="1"/>
    <col min="15367" max="15367" width="17.5703125" customWidth="1"/>
    <col min="15368" max="15368" width="9.140625" customWidth="1"/>
    <col min="15371" max="15371" width="39.7109375" customWidth="1"/>
    <col min="15612" max="15612" width="2.42578125" customWidth="1"/>
    <col min="15613" max="15613" width="6.7109375" customWidth="1"/>
    <col min="15614" max="15614" width="41.28515625" customWidth="1"/>
    <col min="15615" max="15615" width="8.85546875" customWidth="1"/>
    <col min="15616" max="15616" width="12.7109375" customWidth="1"/>
    <col min="15617" max="15618" width="10.7109375" customWidth="1"/>
    <col min="15619" max="15619" width="13" customWidth="1"/>
    <col min="15620" max="15620" width="17.5703125" customWidth="1"/>
    <col min="15621" max="15621" width="0" hidden="1" customWidth="1"/>
    <col min="15622" max="15622" width="7.28515625" customWidth="1"/>
    <col min="15623" max="15623" width="17.5703125" customWidth="1"/>
    <col min="15624" max="15624" width="9.140625" customWidth="1"/>
    <col min="15627" max="15627" width="39.7109375" customWidth="1"/>
    <col min="15868" max="15868" width="2.42578125" customWidth="1"/>
    <col min="15869" max="15869" width="6.7109375" customWidth="1"/>
    <col min="15870" max="15870" width="41.28515625" customWidth="1"/>
    <col min="15871" max="15871" width="8.85546875" customWidth="1"/>
    <col min="15872" max="15872" width="12.7109375" customWidth="1"/>
    <col min="15873" max="15874" width="10.7109375" customWidth="1"/>
    <col min="15875" max="15875" width="13" customWidth="1"/>
    <col min="15876" max="15876" width="17.5703125" customWidth="1"/>
    <col min="15877" max="15877" width="0" hidden="1" customWidth="1"/>
    <col min="15878" max="15878" width="7.28515625" customWidth="1"/>
    <col min="15879" max="15879" width="17.5703125" customWidth="1"/>
    <col min="15880" max="15880" width="9.140625" customWidth="1"/>
    <col min="15883" max="15883" width="39.7109375" customWidth="1"/>
    <col min="16124" max="16124" width="2.42578125" customWidth="1"/>
    <col min="16125" max="16125" width="6.7109375" customWidth="1"/>
    <col min="16126" max="16126" width="41.28515625" customWidth="1"/>
    <col min="16127" max="16127" width="8.85546875" customWidth="1"/>
    <col min="16128" max="16128" width="12.7109375" customWidth="1"/>
    <col min="16129" max="16130" width="10.7109375" customWidth="1"/>
    <col min="16131" max="16131" width="13" customWidth="1"/>
    <col min="16132" max="16132" width="17.5703125" customWidth="1"/>
    <col min="16133" max="16133" width="0" hidden="1" customWidth="1"/>
    <col min="16134" max="16134" width="7.28515625" customWidth="1"/>
    <col min="16135" max="16135" width="17.5703125" customWidth="1"/>
    <col min="16136" max="16136" width="9.140625" customWidth="1"/>
    <col min="16139" max="16139" width="39.7109375" customWidth="1"/>
  </cols>
  <sheetData>
    <row r="1" spans="2:13" ht="15.75" x14ac:dyDescent="0.25">
      <c r="H1" s="1"/>
      <c r="I1" s="1"/>
    </row>
    <row r="2" spans="2:13" x14ac:dyDescent="0.25">
      <c r="F2" s="3"/>
      <c r="G2" s="56" t="s">
        <v>0</v>
      </c>
      <c r="H2" s="56"/>
      <c r="I2" s="56"/>
    </row>
    <row r="3" spans="2:13" x14ac:dyDescent="0.25">
      <c r="F3" s="56" t="s">
        <v>1</v>
      </c>
      <c r="G3" s="56"/>
      <c r="H3" s="56"/>
      <c r="I3" s="56"/>
    </row>
    <row r="4" spans="2:13" x14ac:dyDescent="0.25">
      <c r="F4" s="56" t="s">
        <v>2</v>
      </c>
      <c r="G4" s="56"/>
      <c r="H4" s="56"/>
      <c r="I4" s="56"/>
    </row>
    <row r="5" spans="2:13" x14ac:dyDescent="0.25">
      <c r="F5" s="56" t="s">
        <v>3</v>
      </c>
      <c r="G5" s="56"/>
      <c r="H5" s="56"/>
      <c r="I5" s="56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3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3" ht="15.75" x14ac:dyDescent="0.25">
      <c r="B9" s="57" t="s">
        <v>30</v>
      </c>
      <c r="C9" s="57"/>
      <c r="D9" s="57"/>
      <c r="E9" s="57"/>
      <c r="F9" s="57"/>
      <c r="G9" s="57"/>
      <c r="H9" s="57"/>
      <c r="I9" s="57"/>
      <c r="J9" s="4"/>
      <c r="K9" s="4"/>
    </row>
    <row r="10" spans="2:13" ht="15.75" x14ac:dyDescent="0.25">
      <c r="B10" s="49"/>
      <c r="C10" s="49"/>
      <c r="D10" s="49" t="s">
        <v>4</v>
      </c>
      <c r="E10" s="6" t="s">
        <v>47</v>
      </c>
      <c r="F10" s="49" t="s">
        <v>40</v>
      </c>
      <c r="G10" s="49"/>
      <c r="H10" s="7"/>
      <c r="I10" s="7"/>
      <c r="J10" s="4"/>
      <c r="K10" s="4"/>
    </row>
    <row r="11" spans="2:13" ht="15.75" x14ac:dyDescent="0.25">
      <c r="B11" s="8"/>
      <c r="C11" s="8"/>
      <c r="D11" s="8"/>
      <c r="E11" s="8"/>
      <c r="F11" s="8"/>
      <c r="G11" s="8"/>
      <c r="H11" s="58"/>
      <c r="I11" s="58"/>
      <c r="J11" s="4"/>
      <c r="K11" s="4"/>
      <c r="L11" s="4"/>
      <c r="M11" s="4"/>
    </row>
    <row r="12" spans="2:13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4"/>
      <c r="K12" s="4"/>
      <c r="L12" s="4"/>
      <c r="M12" s="4"/>
    </row>
    <row r="13" spans="2:13" ht="18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K13" s="4"/>
      <c r="L13" s="4"/>
      <c r="M13" s="4"/>
    </row>
    <row r="14" spans="2:13" ht="46.5" customHeight="1" x14ac:dyDescent="0.25">
      <c r="B14" s="13">
        <v>1</v>
      </c>
      <c r="C14" s="14" t="s">
        <v>14</v>
      </c>
      <c r="D14" s="15" t="s">
        <v>15</v>
      </c>
      <c r="E14" s="16">
        <v>1415580.0000000044</v>
      </c>
      <c r="F14" s="13"/>
      <c r="G14" s="13"/>
      <c r="H14" s="16">
        <v>1415580.0000000044</v>
      </c>
      <c r="I14" s="13"/>
      <c r="J14" s="4"/>
      <c r="K14" s="4"/>
      <c r="L14" s="4"/>
      <c r="M14" s="4"/>
    </row>
    <row r="15" spans="2:13" ht="46.5" customHeight="1" x14ac:dyDescent="0.25">
      <c r="B15" s="13">
        <v>2</v>
      </c>
      <c r="C15" s="14" t="s">
        <v>16</v>
      </c>
      <c r="D15" s="15" t="s">
        <v>15</v>
      </c>
      <c r="E15" s="16">
        <v>1139257</v>
      </c>
      <c r="F15" s="13"/>
      <c r="G15" s="13"/>
      <c r="H15" s="16">
        <v>456486</v>
      </c>
      <c r="I15" s="16">
        <v>682771</v>
      </c>
      <c r="J15" s="4"/>
      <c r="K15" s="46"/>
      <c r="L15" s="4"/>
      <c r="M15" s="4"/>
    </row>
    <row r="16" spans="2:13" ht="46.5" customHeight="1" x14ac:dyDescent="0.25">
      <c r="B16" s="15">
        <v>3</v>
      </c>
      <c r="C16" s="17" t="s">
        <v>17</v>
      </c>
      <c r="D16" s="15" t="s">
        <v>15</v>
      </c>
      <c r="E16" s="16">
        <v>276323.00000000442</v>
      </c>
      <c r="F16" s="15" t="s">
        <v>18</v>
      </c>
      <c r="G16" s="15" t="s">
        <v>18</v>
      </c>
      <c r="H16" s="15" t="s">
        <v>18</v>
      </c>
      <c r="I16" s="15" t="s">
        <v>18</v>
      </c>
      <c r="J16" s="4"/>
      <c r="K16" s="4"/>
      <c r="L16" s="4"/>
      <c r="M16" s="4"/>
    </row>
    <row r="17" spans="2:14" ht="46.5" customHeight="1" x14ac:dyDescent="0.25">
      <c r="B17" s="15">
        <v>4</v>
      </c>
      <c r="C17" s="17" t="s">
        <v>19</v>
      </c>
      <c r="D17" s="15" t="s">
        <v>20</v>
      </c>
      <c r="E17" s="18">
        <v>0.19520126026081433</v>
      </c>
      <c r="F17" s="15" t="s">
        <v>18</v>
      </c>
      <c r="G17" s="15" t="s">
        <v>18</v>
      </c>
      <c r="H17" s="15" t="s">
        <v>18</v>
      </c>
      <c r="I17" s="15" t="s">
        <v>18</v>
      </c>
      <c r="J17" s="4"/>
      <c r="K17" s="4"/>
      <c r="L17" s="4"/>
      <c r="M17" s="4"/>
    </row>
    <row r="18" spans="2:14" ht="46.5" customHeight="1" x14ac:dyDescent="0.25">
      <c r="B18" s="15">
        <v>5</v>
      </c>
      <c r="C18" s="19" t="s">
        <v>21</v>
      </c>
      <c r="D18" s="15" t="s">
        <v>20</v>
      </c>
      <c r="E18" s="18">
        <v>0.10709391203605556</v>
      </c>
      <c r="F18" s="15" t="s">
        <v>18</v>
      </c>
      <c r="G18" s="15" t="s">
        <v>18</v>
      </c>
      <c r="H18" s="15" t="s">
        <v>18</v>
      </c>
      <c r="I18" s="15" t="s">
        <v>18</v>
      </c>
      <c r="J18" s="4"/>
      <c r="K18" s="4"/>
      <c r="L18" s="47"/>
      <c r="M18" s="47"/>
      <c r="N18" s="47"/>
    </row>
    <row r="19" spans="2:14" ht="46.5" customHeight="1" x14ac:dyDescent="0.25">
      <c r="B19" s="15">
        <v>6</v>
      </c>
      <c r="C19" s="19" t="s">
        <v>22</v>
      </c>
      <c r="D19" s="15" t="s">
        <v>15</v>
      </c>
      <c r="E19" s="33">
        <v>151600</v>
      </c>
      <c r="F19" s="15" t="s">
        <v>18</v>
      </c>
      <c r="G19" s="15" t="s">
        <v>18</v>
      </c>
      <c r="H19" s="15" t="s">
        <v>18</v>
      </c>
      <c r="I19" s="15" t="s">
        <v>18</v>
      </c>
      <c r="J19" s="4"/>
      <c r="K19" s="4"/>
      <c r="L19" s="47"/>
      <c r="M19" s="47"/>
      <c r="N19" s="47"/>
    </row>
    <row r="20" spans="2:14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59"/>
      <c r="M20" s="59"/>
      <c r="N20" s="59"/>
    </row>
    <row r="21" spans="2:14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  <c r="J21" s="4"/>
      <c r="K21" s="4"/>
      <c r="L21" s="59"/>
      <c r="M21" s="59"/>
      <c r="N21" s="59"/>
    </row>
    <row r="22" spans="2:14" x14ac:dyDescent="0.25">
      <c r="B22" s="23"/>
      <c r="C22" s="24"/>
      <c r="D22" s="4"/>
      <c r="E22" s="4"/>
      <c r="F22" s="4"/>
      <c r="G22" s="4"/>
      <c r="H22" s="4"/>
      <c r="I22" s="4"/>
      <c r="J22" s="4"/>
      <c r="K22" s="4"/>
    </row>
    <row r="23" spans="2:14" ht="15.75" x14ac:dyDescent="0.25">
      <c r="B23" s="52" t="str">
        <f>'[8]акт оказанных услуг'!B21:C21</f>
        <v>И. О. Заместителя директора по реализации и развитию услуг филиала "Калугаэнерго"</v>
      </c>
      <c r="C23" s="52"/>
      <c r="D23" s="4"/>
      <c r="E23" s="34"/>
      <c r="F23" s="4"/>
      <c r="G23" s="60" t="s">
        <v>25</v>
      </c>
      <c r="H23" s="60"/>
      <c r="I23" s="60"/>
      <c r="J23" s="4"/>
      <c r="K23" s="4"/>
    </row>
    <row r="24" spans="2:14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  <c r="J24" s="4"/>
      <c r="K24" s="4"/>
    </row>
    <row r="25" spans="2:14" ht="15.75" x14ac:dyDescent="0.25">
      <c r="B25" s="26"/>
      <c r="C25" s="27"/>
      <c r="D25" s="4"/>
      <c r="E25" s="4"/>
      <c r="F25" s="4"/>
      <c r="J25" s="4"/>
      <c r="K25" s="4"/>
    </row>
    <row r="26" spans="2:14" ht="15.75" x14ac:dyDescent="0.25">
      <c r="B26" s="28"/>
      <c r="C26" s="4"/>
      <c r="D26" s="4"/>
      <c r="E26" s="4"/>
      <c r="F26" s="4"/>
      <c r="G26" s="4"/>
      <c r="H26" s="4"/>
      <c r="I26" s="4"/>
      <c r="J26" s="4"/>
      <c r="K26" s="4"/>
    </row>
    <row r="27" spans="2:14" ht="15.75" x14ac:dyDescent="0.25">
      <c r="B27" s="29"/>
      <c r="C27" s="30" t="s">
        <v>46</v>
      </c>
      <c r="D27" s="4"/>
      <c r="E27" s="4"/>
      <c r="F27" s="4"/>
      <c r="G27" s="30" t="s">
        <v>38</v>
      </c>
      <c r="H27" s="31"/>
      <c r="I27" s="32"/>
      <c r="J27" s="4"/>
      <c r="K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1">
    <mergeCell ref="L20:N21"/>
    <mergeCell ref="B23:C23"/>
    <mergeCell ref="G23:I23"/>
    <mergeCell ref="B24:C24"/>
    <mergeCell ref="G24:I24"/>
    <mergeCell ref="H11:I11"/>
    <mergeCell ref="G2:I2"/>
    <mergeCell ref="F3:I3"/>
    <mergeCell ref="F4:I4"/>
    <mergeCell ref="F5:I5"/>
    <mergeCell ref="B9:I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workbookViewId="0">
      <selection activeCell="G15" sqref="G15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9" width="18.42578125" customWidth="1"/>
    <col min="10" max="10" width="1.5703125" hidden="1" customWidth="1"/>
    <col min="11" max="11" width="7.28515625" customWidth="1"/>
    <col min="252" max="252" width="2.42578125" customWidth="1"/>
    <col min="253" max="253" width="6.7109375" customWidth="1"/>
    <col min="254" max="254" width="41.28515625" customWidth="1"/>
    <col min="255" max="255" width="8.85546875" customWidth="1"/>
    <col min="256" max="256" width="12.7109375" customWidth="1"/>
    <col min="257" max="258" width="10.7109375" customWidth="1"/>
    <col min="259" max="259" width="13" customWidth="1"/>
    <col min="260" max="260" width="17.5703125" customWidth="1"/>
    <col min="261" max="261" width="0" hidden="1" customWidth="1"/>
    <col min="262" max="262" width="7.28515625" customWidth="1"/>
    <col min="263" max="263" width="17.5703125" customWidth="1"/>
    <col min="264" max="264" width="9.140625" customWidth="1"/>
    <col min="267" max="267" width="39.7109375" customWidth="1"/>
    <col min="508" max="508" width="2.42578125" customWidth="1"/>
    <col min="509" max="509" width="6.7109375" customWidth="1"/>
    <col min="510" max="510" width="41.28515625" customWidth="1"/>
    <col min="511" max="511" width="8.85546875" customWidth="1"/>
    <col min="512" max="512" width="12.7109375" customWidth="1"/>
    <col min="513" max="514" width="10.7109375" customWidth="1"/>
    <col min="515" max="515" width="13" customWidth="1"/>
    <col min="516" max="516" width="17.5703125" customWidth="1"/>
    <col min="517" max="517" width="0" hidden="1" customWidth="1"/>
    <col min="518" max="518" width="7.28515625" customWidth="1"/>
    <col min="519" max="519" width="17.5703125" customWidth="1"/>
    <col min="520" max="520" width="9.140625" customWidth="1"/>
    <col min="523" max="523" width="39.7109375" customWidth="1"/>
    <col min="764" max="764" width="2.42578125" customWidth="1"/>
    <col min="765" max="765" width="6.7109375" customWidth="1"/>
    <col min="766" max="766" width="41.28515625" customWidth="1"/>
    <col min="767" max="767" width="8.85546875" customWidth="1"/>
    <col min="768" max="768" width="12.7109375" customWidth="1"/>
    <col min="769" max="770" width="10.7109375" customWidth="1"/>
    <col min="771" max="771" width="13" customWidth="1"/>
    <col min="772" max="772" width="17.5703125" customWidth="1"/>
    <col min="773" max="773" width="0" hidden="1" customWidth="1"/>
    <col min="774" max="774" width="7.28515625" customWidth="1"/>
    <col min="775" max="775" width="17.5703125" customWidth="1"/>
    <col min="776" max="776" width="9.140625" customWidth="1"/>
    <col min="779" max="779" width="39.7109375" customWidth="1"/>
    <col min="1020" max="1020" width="2.42578125" customWidth="1"/>
    <col min="1021" max="1021" width="6.7109375" customWidth="1"/>
    <col min="1022" max="1022" width="41.28515625" customWidth="1"/>
    <col min="1023" max="1023" width="8.85546875" customWidth="1"/>
    <col min="1024" max="1024" width="12.7109375" customWidth="1"/>
    <col min="1025" max="1026" width="10.7109375" customWidth="1"/>
    <col min="1027" max="1027" width="13" customWidth="1"/>
    <col min="1028" max="1028" width="17.5703125" customWidth="1"/>
    <col min="1029" max="1029" width="0" hidden="1" customWidth="1"/>
    <col min="1030" max="1030" width="7.28515625" customWidth="1"/>
    <col min="1031" max="1031" width="17.5703125" customWidth="1"/>
    <col min="1032" max="1032" width="9.140625" customWidth="1"/>
    <col min="1035" max="1035" width="39.7109375" customWidth="1"/>
    <col min="1276" max="1276" width="2.42578125" customWidth="1"/>
    <col min="1277" max="1277" width="6.7109375" customWidth="1"/>
    <col min="1278" max="1278" width="41.28515625" customWidth="1"/>
    <col min="1279" max="1279" width="8.85546875" customWidth="1"/>
    <col min="1280" max="1280" width="12.7109375" customWidth="1"/>
    <col min="1281" max="1282" width="10.7109375" customWidth="1"/>
    <col min="1283" max="1283" width="13" customWidth="1"/>
    <col min="1284" max="1284" width="17.5703125" customWidth="1"/>
    <col min="1285" max="1285" width="0" hidden="1" customWidth="1"/>
    <col min="1286" max="1286" width="7.28515625" customWidth="1"/>
    <col min="1287" max="1287" width="17.5703125" customWidth="1"/>
    <col min="1288" max="1288" width="9.140625" customWidth="1"/>
    <col min="1291" max="1291" width="39.7109375" customWidth="1"/>
    <col min="1532" max="1532" width="2.42578125" customWidth="1"/>
    <col min="1533" max="1533" width="6.7109375" customWidth="1"/>
    <col min="1534" max="1534" width="41.28515625" customWidth="1"/>
    <col min="1535" max="1535" width="8.85546875" customWidth="1"/>
    <col min="1536" max="1536" width="12.7109375" customWidth="1"/>
    <col min="1537" max="1538" width="10.7109375" customWidth="1"/>
    <col min="1539" max="1539" width="13" customWidth="1"/>
    <col min="1540" max="1540" width="17.5703125" customWidth="1"/>
    <col min="1541" max="1541" width="0" hidden="1" customWidth="1"/>
    <col min="1542" max="1542" width="7.28515625" customWidth="1"/>
    <col min="1543" max="1543" width="17.5703125" customWidth="1"/>
    <col min="1544" max="1544" width="9.140625" customWidth="1"/>
    <col min="1547" max="1547" width="39.7109375" customWidth="1"/>
    <col min="1788" max="1788" width="2.42578125" customWidth="1"/>
    <col min="1789" max="1789" width="6.7109375" customWidth="1"/>
    <col min="1790" max="1790" width="41.28515625" customWidth="1"/>
    <col min="1791" max="1791" width="8.85546875" customWidth="1"/>
    <col min="1792" max="1792" width="12.7109375" customWidth="1"/>
    <col min="1793" max="1794" width="10.7109375" customWidth="1"/>
    <col min="1795" max="1795" width="13" customWidth="1"/>
    <col min="1796" max="1796" width="17.5703125" customWidth="1"/>
    <col min="1797" max="1797" width="0" hidden="1" customWidth="1"/>
    <col min="1798" max="1798" width="7.28515625" customWidth="1"/>
    <col min="1799" max="1799" width="17.5703125" customWidth="1"/>
    <col min="1800" max="1800" width="9.140625" customWidth="1"/>
    <col min="1803" max="1803" width="39.7109375" customWidth="1"/>
    <col min="2044" max="2044" width="2.42578125" customWidth="1"/>
    <col min="2045" max="2045" width="6.7109375" customWidth="1"/>
    <col min="2046" max="2046" width="41.28515625" customWidth="1"/>
    <col min="2047" max="2047" width="8.85546875" customWidth="1"/>
    <col min="2048" max="2048" width="12.7109375" customWidth="1"/>
    <col min="2049" max="2050" width="10.7109375" customWidth="1"/>
    <col min="2051" max="2051" width="13" customWidth="1"/>
    <col min="2052" max="2052" width="17.5703125" customWidth="1"/>
    <col min="2053" max="2053" width="0" hidden="1" customWidth="1"/>
    <col min="2054" max="2054" width="7.28515625" customWidth="1"/>
    <col min="2055" max="2055" width="17.5703125" customWidth="1"/>
    <col min="2056" max="2056" width="9.140625" customWidth="1"/>
    <col min="2059" max="2059" width="39.7109375" customWidth="1"/>
    <col min="2300" max="2300" width="2.42578125" customWidth="1"/>
    <col min="2301" max="2301" width="6.7109375" customWidth="1"/>
    <col min="2302" max="2302" width="41.28515625" customWidth="1"/>
    <col min="2303" max="2303" width="8.85546875" customWidth="1"/>
    <col min="2304" max="2304" width="12.7109375" customWidth="1"/>
    <col min="2305" max="2306" width="10.7109375" customWidth="1"/>
    <col min="2307" max="2307" width="13" customWidth="1"/>
    <col min="2308" max="2308" width="17.5703125" customWidth="1"/>
    <col min="2309" max="2309" width="0" hidden="1" customWidth="1"/>
    <col min="2310" max="2310" width="7.28515625" customWidth="1"/>
    <col min="2311" max="2311" width="17.5703125" customWidth="1"/>
    <col min="2312" max="2312" width="9.140625" customWidth="1"/>
    <col min="2315" max="2315" width="39.7109375" customWidth="1"/>
    <col min="2556" max="2556" width="2.42578125" customWidth="1"/>
    <col min="2557" max="2557" width="6.7109375" customWidth="1"/>
    <col min="2558" max="2558" width="41.28515625" customWidth="1"/>
    <col min="2559" max="2559" width="8.85546875" customWidth="1"/>
    <col min="2560" max="2560" width="12.7109375" customWidth="1"/>
    <col min="2561" max="2562" width="10.7109375" customWidth="1"/>
    <col min="2563" max="2563" width="13" customWidth="1"/>
    <col min="2564" max="2564" width="17.5703125" customWidth="1"/>
    <col min="2565" max="2565" width="0" hidden="1" customWidth="1"/>
    <col min="2566" max="2566" width="7.28515625" customWidth="1"/>
    <col min="2567" max="2567" width="17.5703125" customWidth="1"/>
    <col min="2568" max="2568" width="9.140625" customWidth="1"/>
    <col min="2571" max="2571" width="39.7109375" customWidth="1"/>
    <col min="2812" max="2812" width="2.42578125" customWidth="1"/>
    <col min="2813" max="2813" width="6.7109375" customWidth="1"/>
    <col min="2814" max="2814" width="41.28515625" customWidth="1"/>
    <col min="2815" max="2815" width="8.85546875" customWidth="1"/>
    <col min="2816" max="2816" width="12.7109375" customWidth="1"/>
    <col min="2817" max="2818" width="10.7109375" customWidth="1"/>
    <col min="2819" max="2819" width="13" customWidth="1"/>
    <col min="2820" max="2820" width="17.5703125" customWidth="1"/>
    <col min="2821" max="2821" width="0" hidden="1" customWidth="1"/>
    <col min="2822" max="2822" width="7.28515625" customWidth="1"/>
    <col min="2823" max="2823" width="17.5703125" customWidth="1"/>
    <col min="2824" max="2824" width="9.140625" customWidth="1"/>
    <col min="2827" max="2827" width="39.7109375" customWidth="1"/>
    <col min="3068" max="3068" width="2.42578125" customWidth="1"/>
    <col min="3069" max="3069" width="6.7109375" customWidth="1"/>
    <col min="3070" max="3070" width="41.28515625" customWidth="1"/>
    <col min="3071" max="3071" width="8.85546875" customWidth="1"/>
    <col min="3072" max="3072" width="12.7109375" customWidth="1"/>
    <col min="3073" max="3074" width="10.7109375" customWidth="1"/>
    <col min="3075" max="3075" width="13" customWidth="1"/>
    <col min="3076" max="3076" width="17.5703125" customWidth="1"/>
    <col min="3077" max="3077" width="0" hidden="1" customWidth="1"/>
    <col min="3078" max="3078" width="7.28515625" customWidth="1"/>
    <col min="3079" max="3079" width="17.5703125" customWidth="1"/>
    <col min="3080" max="3080" width="9.140625" customWidth="1"/>
    <col min="3083" max="3083" width="39.7109375" customWidth="1"/>
    <col min="3324" max="3324" width="2.42578125" customWidth="1"/>
    <col min="3325" max="3325" width="6.7109375" customWidth="1"/>
    <col min="3326" max="3326" width="41.28515625" customWidth="1"/>
    <col min="3327" max="3327" width="8.85546875" customWidth="1"/>
    <col min="3328" max="3328" width="12.7109375" customWidth="1"/>
    <col min="3329" max="3330" width="10.7109375" customWidth="1"/>
    <col min="3331" max="3331" width="13" customWidth="1"/>
    <col min="3332" max="3332" width="17.5703125" customWidth="1"/>
    <col min="3333" max="3333" width="0" hidden="1" customWidth="1"/>
    <col min="3334" max="3334" width="7.28515625" customWidth="1"/>
    <col min="3335" max="3335" width="17.5703125" customWidth="1"/>
    <col min="3336" max="3336" width="9.140625" customWidth="1"/>
    <col min="3339" max="3339" width="39.7109375" customWidth="1"/>
    <col min="3580" max="3580" width="2.42578125" customWidth="1"/>
    <col min="3581" max="3581" width="6.7109375" customWidth="1"/>
    <col min="3582" max="3582" width="41.28515625" customWidth="1"/>
    <col min="3583" max="3583" width="8.85546875" customWidth="1"/>
    <col min="3584" max="3584" width="12.7109375" customWidth="1"/>
    <col min="3585" max="3586" width="10.7109375" customWidth="1"/>
    <col min="3587" max="3587" width="13" customWidth="1"/>
    <col min="3588" max="3588" width="17.5703125" customWidth="1"/>
    <col min="3589" max="3589" width="0" hidden="1" customWidth="1"/>
    <col min="3590" max="3590" width="7.28515625" customWidth="1"/>
    <col min="3591" max="3591" width="17.5703125" customWidth="1"/>
    <col min="3592" max="3592" width="9.140625" customWidth="1"/>
    <col min="3595" max="3595" width="39.7109375" customWidth="1"/>
    <col min="3836" max="3836" width="2.42578125" customWidth="1"/>
    <col min="3837" max="3837" width="6.7109375" customWidth="1"/>
    <col min="3838" max="3838" width="41.28515625" customWidth="1"/>
    <col min="3839" max="3839" width="8.85546875" customWidth="1"/>
    <col min="3840" max="3840" width="12.7109375" customWidth="1"/>
    <col min="3841" max="3842" width="10.7109375" customWidth="1"/>
    <col min="3843" max="3843" width="13" customWidth="1"/>
    <col min="3844" max="3844" width="17.5703125" customWidth="1"/>
    <col min="3845" max="3845" width="0" hidden="1" customWidth="1"/>
    <col min="3846" max="3846" width="7.28515625" customWidth="1"/>
    <col min="3847" max="3847" width="17.5703125" customWidth="1"/>
    <col min="3848" max="3848" width="9.140625" customWidth="1"/>
    <col min="3851" max="3851" width="39.7109375" customWidth="1"/>
    <col min="4092" max="4092" width="2.42578125" customWidth="1"/>
    <col min="4093" max="4093" width="6.7109375" customWidth="1"/>
    <col min="4094" max="4094" width="41.28515625" customWidth="1"/>
    <col min="4095" max="4095" width="8.85546875" customWidth="1"/>
    <col min="4096" max="4096" width="12.7109375" customWidth="1"/>
    <col min="4097" max="4098" width="10.7109375" customWidth="1"/>
    <col min="4099" max="4099" width="13" customWidth="1"/>
    <col min="4100" max="4100" width="17.5703125" customWidth="1"/>
    <col min="4101" max="4101" width="0" hidden="1" customWidth="1"/>
    <col min="4102" max="4102" width="7.28515625" customWidth="1"/>
    <col min="4103" max="4103" width="17.5703125" customWidth="1"/>
    <col min="4104" max="4104" width="9.140625" customWidth="1"/>
    <col min="4107" max="4107" width="39.7109375" customWidth="1"/>
    <col min="4348" max="4348" width="2.42578125" customWidth="1"/>
    <col min="4349" max="4349" width="6.7109375" customWidth="1"/>
    <col min="4350" max="4350" width="41.28515625" customWidth="1"/>
    <col min="4351" max="4351" width="8.85546875" customWidth="1"/>
    <col min="4352" max="4352" width="12.7109375" customWidth="1"/>
    <col min="4353" max="4354" width="10.7109375" customWidth="1"/>
    <col min="4355" max="4355" width="13" customWidth="1"/>
    <col min="4356" max="4356" width="17.5703125" customWidth="1"/>
    <col min="4357" max="4357" width="0" hidden="1" customWidth="1"/>
    <col min="4358" max="4358" width="7.28515625" customWidth="1"/>
    <col min="4359" max="4359" width="17.5703125" customWidth="1"/>
    <col min="4360" max="4360" width="9.140625" customWidth="1"/>
    <col min="4363" max="4363" width="39.7109375" customWidth="1"/>
    <col min="4604" max="4604" width="2.42578125" customWidth="1"/>
    <col min="4605" max="4605" width="6.7109375" customWidth="1"/>
    <col min="4606" max="4606" width="41.28515625" customWidth="1"/>
    <col min="4607" max="4607" width="8.85546875" customWidth="1"/>
    <col min="4608" max="4608" width="12.7109375" customWidth="1"/>
    <col min="4609" max="4610" width="10.7109375" customWidth="1"/>
    <col min="4611" max="4611" width="13" customWidth="1"/>
    <col min="4612" max="4612" width="17.5703125" customWidth="1"/>
    <col min="4613" max="4613" width="0" hidden="1" customWidth="1"/>
    <col min="4614" max="4614" width="7.28515625" customWidth="1"/>
    <col min="4615" max="4615" width="17.5703125" customWidth="1"/>
    <col min="4616" max="4616" width="9.140625" customWidth="1"/>
    <col min="4619" max="4619" width="39.7109375" customWidth="1"/>
    <col min="4860" max="4860" width="2.42578125" customWidth="1"/>
    <col min="4861" max="4861" width="6.7109375" customWidth="1"/>
    <col min="4862" max="4862" width="41.28515625" customWidth="1"/>
    <col min="4863" max="4863" width="8.85546875" customWidth="1"/>
    <col min="4864" max="4864" width="12.7109375" customWidth="1"/>
    <col min="4865" max="4866" width="10.7109375" customWidth="1"/>
    <col min="4867" max="4867" width="13" customWidth="1"/>
    <col min="4868" max="4868" width="17.5703125" customWidth="1"/>
    <col min="4869" max="4869" width="0" hidden="1" customWidth="1"/>
    <col min="4870" max="4870" width="7.28515625" customWidth="1"/>
    <col min="4871" max="4871" width="17.5703125" customWidth="1"/>
    <col min="4872" max="4872" width="9.140625" customWidth="1"/>
    <col min="4875" max="4875" width="39.7109375" customWidth="1"/>
    <col min="5116" max="5116" width="2.42578125" customWidth="1"/>
    <col min="5117" max="5117" width="6.7109375" customWidth="1"/>
    <col min="5118" max="5118" width="41.28515625" customWidth="1"/>
    <col min="5119" max="5119" width="8.85546875" customWidth="1"/>
    <col min="5120" max="5120" width="12.7109375" customWidth="1"/>
    <col min="5121" max="5122" width="10.7109375" customWidth="1"/>
    <col min="5123" max="5123" width="13" customWidth="1"/>
    <col min="5124" max="5124" width="17.5703125" customWidth="1"/>
    <col min="5125" max="5125" width="0" hidden="1" customWidth="1"/>
    <col min="5126" max="5126" width="7.28515625" customWidth="1"/>
    <col min="5127" max="5127" width="17.5703125" customWidth="1"/>
    <col min="5128" max="5128" width="9.140625" customWidth="1"/>
    <col min="5131" max="5131" width="39.7109375" customWidth="1"/>
    <col min="5372" max="5372" width="2.42578125" customWidth="1"/>
    <col min="5373" max="5373" width="6.7109375" customWidth="1"/>
    <col min="5374" max="5374" width="41.28515625" customWidth="1"/>
    <col min="5375" max="5375" width="8.85546875" customWidth="1"/>
    <col min="5376" max="5376" width="12.7109375" customWidth="1"/>
    <col min="5377" max="5378" width="10.7109375" customWidth="1"/>
    <col min="5379" max="5379" width="13" customWidth="1"/>
    <col min="5380" max="5380" width="17.5703125" customWidth="1"/>
    <col min="5381" max="5381" width="0" hidden="1" customWidth="1"/>
    <col min="5382" max="5382" width="7.28515625" customWidth="1"/>
    <col min="5383" max="5383" width="17.5703125" customWidth="1"/>
    <col min="5384" max="5384" width="9.140625" customWidth="1"/>
    <col min="5387" max="5387" width="39.7109375" customWidth="1"/>
    <col min="5628" max="5628" width="2.42578125" customWidth="1"/>
    <col min="5629" max="5629" width="6.7109375" customWidth="1"/>
    <col min="5630" max="5630" width="41.28515625" customWidth="1"/>
    <col min="5631" max="5631" width="8.85546875" customWidth="1"/>
    <col min="5632" max="5632" width="12.7109375" customWidth="1"/>
    <col min="5633" max="5634" width="10.7109375" customWidth="1"/>
    <col min="5635" max="5635" width="13" customWidth="1"/>
    <col min="5636" max="5636" width="17.5703125" customWidth="1"/>
    <col min="5637" max="5637" width="0" hidden="1" customWidth="1"/>
    <col min="5638" max="5638" width="7.28515625" customWidth="1"/>
    <col min="5639" max="5639" width="17.5703125" customWidth="1"/>
    <col min="5640" max="5640" width="9.140625" customWidth="1"/>
    <col min="5643" max="5643" width="39.7109375" customWidth="1"/>
    <col min="5884" max="5884" width="2.42578125" customWidth="1"/>
    <col min="5885" max="5885" width="6.7109375" customWidth="1"/>
    <col min="5886" max="5886" width="41.28515625" customWidth="1"/>
    <col min="5887" max="5887" width="8.85546875" customWidth="1"/>
    <col min="5888" max="5888" width="12.7109375" customWidth="1"/>
    <col min="5889" max="5890" width="10.7109375" customWidth="1"/>
    <col min="5891" max="5891" width="13" customWidth="1"/>
    <col min="5892" max="5892" width="17.5703125" customWidth="1"/>
    <col min="5893" max="5893" width="0" hidden="1" customWidth="1"/>
    <col min="5894" max="5894" width="7.28515625" customWidth="1"/>
    <col min="5895" max="5895" width="17.5703125" customWidth="1"/>
    <col min="5896" max="5896" width="9.140625" customWidth="1"/>
    <col min="5899" max="5899" width="39.7109375" customWidth="1"/>
    <col min="6140" max="6140" width="2.42578125" customWidth="1"/>
    <col min="6141" max="6141" width="6.7109375" customWidth="1"/>
    <col min="6142" max="6142" width="41.28515625" customWidth="1"/>
    <col min="6143" max="6143" width="8.85546875" customWidth="1"/>
    <col min="6144" max="6144" width="12.7109375" customWidth="1"/>
    <col min="6145" max="6146" width="10.7109375" customWidth="1"/>
    <col min="6147" max="6147" width="13" customWidth="1"/>
    <col min="6148" max="6148" width="17.5703125" customWidth="1"/>
    <col min="6149" max="6149" width="0" hidden="1" customWidth="1"/>
    <col min="6150" max="6150" width="7.28515625" customWidth="1"/>
    <col min="6151" max="6151" width="17.5703125" customWidth="1"/>
    <col min="6152" max="6152" width="9.140625" customWidth="1"/>
    <col min="6155" max="6155" width="39.7109375" customWidth="1"/>
    <col min="6396" max="6396" width="2.42578125" customWidth="1"/>
    <col min="6397" max="6397" width="6.7109375" customWidth="1"/>
    <col min="6398" max="6398" width="41.28515625" customWidth="1"/>
    <col min="6399" max="6399" width="8.85546875" customWidth="1"/>
    <col min="6400" max="6400" width="12.7109375" customWidth="1"/>
    <col min="6401" max="6402" width="10.7109375" customWidth="1"/>
    <col min="6403" max="6403" width="13" customWidth="1"/>
    <col min="6404" max="6404" width="17.5703125" customWidth="1"/>
    <col min="6405" max="6405" width="0" hidden="1" customWidth="1"/>
    <col min="6406" max="6406" width="7.28515625" customWidth="1"/>
    <col min="6407" max="6407" width="17.5703125" customWidth="1"/>
    <col min="6408" max="6408" width="9.140625" customWidth="1"/>
    <col min="6411" max="6411" width="39.7109375" customWidth="1"/>
    <col min="6652" max="6652" width="2.42578125" customWidth="1"/>
    <col min="6653" max="6653" width="6.7109375" customWidth="1"/>
    <col min="6654" max="6654" width="41.28515625" customWidth="1"/>
    <col min="6655" max="6655" width="8.85546875" customWidth="1"/>
    <col min="6656" max="6656" width="12.7109375" customWidth="1"/>
    <col min="6657" max="6658" width="10.7109375" customWidth="1"/>
    <col min="6659" max="6659" width="13" customWidth="1"/>
    <col min="6660" max="6660" width="17.5703125" customWidth="1"/>
    <col min="6661" max="6661" width="0" hidden="1" customWidth="1"/>
    <col min="6662" max="6662" width="7.28515625" customWidth="1"/>
    <col min="6663" max="6663" width="17.5703125" customWidth="1"/>
    <col min="6664" max="6664" width="9.140625" customWidth="1"/>
    <col min="6667" max="6667" width="39.7109375" customWidth="1"/>
    <col min="6908" max="6908" width="2.42578125" customWidth="1"/>
    <col min="6909" max="6909" width="6.7109375" customWidth="1"/>
    <col min="6910" max="6910" width="41.28515625" customWidth="1"/>
    <col min="6911" max="6911" width="8.85546875" customWidth="1"/>
    <col min="6912" max="6912" width="12.7109375" customWidth="1"/>
    <col min="6913" max="6914" width="10.7109375" customWidth="1"/>
    <col min="6915" max="6915" width="13" customWidth="1"/>
    <col min="6916" max="6916" width="17.5703125" customWidth="1"/>
    <col min="6917" max="6917" width="0" hidden="1" customWidth="1"/>
    <col min="6918" max="6918" width="7.28515625" customWidth="1"/>
    <col min="6919" max="6919" width="17.5703125" customWidth="1"/>
    <col min="6920" max="6920" width="9.140625" customWidth="1"/>
    <col min="6923" max="6923" width="39.7109375" customWidth="1"/>
    <col min="7164" max="7164" width="2.42578125" customWidth="1"/>
    <col min="7165" max="7165" width="6.7109375" customWidth="1"/>
    <col min="7166" max="7166" width="41.28515625" customWidth="1"/>
    <col min="7167" max="7167" width="8.85546875" customWidth="1"/>
    <col min="7168" max="7168" width="12.7109375" customWidth="1"/>
    <col min="7169" max="7170" width="10.7109375" customWidth="1"/>
    <col min="7171" max="7171" width="13" customWidth="1"/>
    <col min="7172" max="7172" width="17.5703125" customWidth="1"/>
    <col min="7173" max="7173" width="0" hidden="1" customWidth="1"/>
    <col min="7174" max="7174" width="7.28515625" customWidth="1"/>
    <col min="7175" max="7175" width="17.5703125" customWidth="1"/>
    <col min="7176" max="7176" width="9.140625" customWidth="1"/>
    <col min="7179" max="7179" width="39.7109375" customWidth="1"/>
    <col min="7420" max="7420" width="2.42578125" customWidth="1"/>
    <col min="7421" max="7421" width="6.7109375" customWidth="1"/>
    <col min="7422" max="7422" width="41.28515625" customWidth="1"/>
    <col min="7423" max="7423" width="8.85546875" customWidth="1"/>
    <col min="7424" max="7424" width="12.7109375" customWidth="1"/>
    <col min="7425" max="7426" width="10.7109375" customWidth="1"/>
    <col min="7427" max="7427" width="13" customWidth="1"/>
    <col min="7428" max="7428" width="17.5703125" customWidth="1"/>
    <col min="7429" max="7429" width="0" hidden="1" customWidth="1"/>
    <col min="7430" max="7430" width="7.28515625" customWidth="1"/>
    <col min="7431" max="7431" width="17.5703125" customWidth="1"/>
    <col min="7432" max="7432" width="9.140625" customWidth="1"/>
    <col min="7435" max="7435" width="39.7109375" customWidth="1"/>
    <col min="7676" max="7676" width="2.42578125" customWidth="1"/>
    <col min="7677" max="7677" width="6.7109375" customWidth="1"/>
    <col min="7678" max="7678" width="41.28515625" customWidth="1"/>
    <col min="7679" max="7679" width="8.85546875" customWidth="1"/>
    <col min="7680" max="7680" width="12.7109375" customWidth="1"/>
    <col min="7681" max="7682" width="10.7109375" customWidth="1"/>
    <col min="7683" max="7683" width="13" customWidth="1"/>
    <col min="7684" max="7684" width="17.5703125" customWidth="1"/>
    <col min="7685" max="7685" width="0" hidden="1" customWidth="1"/>
    <col min="7686" max="7686" width="7.28515625" customWidth="1"/>
    <col min="7687" max="7687" width="17.5703125" customWidth="1"/>
    <col min="7688" max="7688" width="9.140625" customWidth="1"/>
    <col min="7691" max="7691" width="39.7109375" customWidth="1"/>
    <col min="7932" max="7932" width="2.42578125" customWidth="1"/>
    <col min="7933" max="7933" width="6.7109375" customWidth="1"/>
    <col min="7934" max="7934" width="41.28515625" customWidth="1"/>
    <col min="7935" max="7935" width="8.85546875" customWidth="1"/>
    <col min="7936" max="7936" width="12.7109375" customWidth="1"/>
    <col min="7937" max="7938" width="10.7109375" customWidth="1"/>
    <col min="7939" max="7939" width="13" customWidth="1"/>
    <col min="7940" max="7940" width="17.5703125" customWidth="1"/>
    <col min="7941" max="7941" width="0" hidden="1" customWidth="1"/>
    <col min="7942" max="7942" width="7.28515625" customWidth="1"/>
    <col min="7943" max="7943" width="17.5703125" customWidth="1"/>
    <col min="7944" max="7944" width="9.140625" customWidth="1"/>
    <col min="7947" max="7947" width="39.7109375" customWidth="1"/>
    <col min="8188" max="8188" width="2.42578125" customWidth="1"/>
    <col min="8189" max="8189" width="6.7109375" customWidth="1"/>
    <col min="8190" max="8190" width="41.28515625" customWidth="1"/>
    <col min="8191" max="8191" width="8.85546875" customWidth="1"/>
    <col min="8192" max="8192" width="12.7109375" customWidth="1"/>
    <col min="8193" max="8194" width="10.7109375" customWidth="1"/>
    <col min="8195" max="8195" width="13" customWidth="1"/>
    <col min="8196" max="8196" width="17.5703125" customWidth="1"/>
    <col min="8197" max="8197" width="0" hidden="1" customWidth="1"/>
    <col min="8198" max="8198" width="7.28515625" customWidth="1"/>
    <col min="8199" max="8199" width="17.5703125" customWidth="1"/>
    <col min="8200" max="8200" width="9.140625" customWidth="1"/>
    <col min="8203" max="8203" width="39.7109375" customWidth="1"/>
    <col min="8444" max="8444" width="2.42578125" customWidth="1"/>
    <col min="8445" max="8445" width="6.7109375" customWidth="1"/>
    <col min="8446" max="8446" width="41.28515625" customWidth="1"/>
    <col min="8447" max="8447" width="8.85546875" customWidth="1"/>
    <col min="8448" max="8448" width="12.7109375" customWidth="1"/>
    <col min="8449" max="8450" width="10.7109375" customWidth="1"/>
    <col min="8451" max="8451" width="13" customWidth="1"/>
    <col min="8452" max="8452" width="17.5703125" customWidth="1"/>
    <col min="8453" max="8453" width="0" hidden="1" customWidth="1"/>
    <col min="8454" max="8454" width="7.28515625" customWidth="1"/>
    <col min="8455" max="8455" width="17.5703125" customWidth="1"/>
    <col min="8456" max="8456" width="9.140625" customWidth="1"/>
    <col min="8459" max="8459" width="39.7109375" customWidth="1"/>
    <col min="8700" max="8700" width="2.42578125" customWidth="1"/>
    <col min="8701" max="8701" width="6.7109375" customWidth="1"/>
    <col min="8702" max="8702" width="41.28515625" customWidth="1"/>
    <col min="8703" max="8703" width="8.85546875" customWidth="1"/>
    <col min="8704" max="8704" width="12.7109375" customWidth="1"/>
    <col min="8705" max="8706" width="10.7109375" customWidth="1"/>
    <col min="8707" max="8707" width="13" customWidth="1"/>
    <col min="8708" max="8708" width="17.5703125" customWidth="1"/>
    <col min="8709" max="8709" width="0" hidden="1" customWidth="1"/>
    <col min="8710" max="8710" width="7.28515625" customWidth="1"/>
    <col min="8711" max="8711" width="17.5703125" customWidth="1"/>
    <col min="8712" max="8712" width="9.140625" customWidth="1"/>
    <col min="8715" max="8715" width="39.7109375" customWidth="1"/>
    <col min="8956" max="8956" width="2.42578125" customWidth="1"/>
    <col min="8957" max="8957" width="6.7109375" customWidth="1"/>
    <col min="8958" max="8958" width="41.28515625" customWidth="1"/>
    <col min="8959" max="8959" width="8.85546875" customWidth="1"/>
    <col min="8960" max="8960" width="12.7109375" customWidth="1"/>
    <col min="8961" max="8962" width="10.7109375" customWidth="1"/>
    <col min="8963" max="8963" width="13" customWidth="1"/>
    <col min="8964" max="8964" width="17.5703125" customWidth="1"/>
    <col min="8965" max="8965" width="0" hidden="1" customWidth="1"/>
    <col min="8966" max="8966" width="7.28515625" customWidth="1"/>
    <col min="8967" max="8967" width="17.5703125" customWidth="1"/>
    <col min="8968" max="8968" width="9.140625" customWidth="1"/>
    <col min="8971" max="8971" width="39.7109375" customWidth="1"/>
    <col min="9212" max="9212" width="2.42578125" customWidth="1"/>
    <col min="9213" max="9213" width="6.7109375" customWidth="1"/>
    <col min="9214" max="9214" width="41.28515625" customWidth="1"/>
    <col min="9215" max="9215" width="8.85546875" customWidth="1"/>
    <col min="9216" max="9216" width="12.7109375" customWidth="1"/>
    <col min="9217" max="9218" width="10.7109375" customWidth="1"/>
    <col min="9219" max="9219" width="13" customWidth="1"/>
    <col min="9220" max="9220" width="17.5703125" customWidth="1"/>
    <col min="9221" max="9221" width="0" hidden="1" customWidth="1"/>
    <col min="9222" max="9222" width="7.28515625" customWidth="1"/>
    <col min="9223" max="9223" width="17.5703125" customWidth="1"/>
    <col min="9224" max="9224" width="9.140625" customWidth="1"/>
    <col min="9227" max="9227" width="39.7109375" customWidth="1"/>
    <col min="9468" max="9468" width="2.42578125" customWidth="1"/>
    <col min="9469" max="9469" width="6.7109375" customWidth="1"/>
    <col min="9470" max="9470" width="41.28515625" customWidth="1"/>
    <col min="9471" max="9471" width="8.85546875" customWidth="1"/>
    <col min="9472" max="9472" width="12.7109375" customWidth="1"/>
    <col min="9473" max="9474" width="10.7109375" customWidth="1"/>
    <col min="9475" max="9475" width="13" customWidth="1"/>
    <col min="9476" max="9476" width="17.5703125" customWidth="1"/>
    <col min="9477" max="9477" width="0" hidden="1" customWidth="1"/>
    <col min="9478" max="9478" width="7.28515625" customWidth="1"/>
    <col min="9479" max="9479" width="17.5703125" customWidth="1"/>
    <col min="9480" max="9480" width="9.140625" customWidth="1"/>
    <col min="9483" max="9483" width="39.7109375" customWidth="1"/>
    <col min="9724" max="9724" width="2.42578125" customWidth="1"/>
    <col min="9725" max="9725" width="6.7109375" customWidth="1"/>
    <col min="9726" max="9726" width="41.28515625" customWidth="1"/>
    <col min="9727" max="9727" width="8.85546875" customWidth="1"/>
    <col min="9728" max="9728" width="12.7109375" customWidth="1"/>
    <col min="9729" max="9730" width="10.7109375" customWidth="1"/>
    <col min="9731" max="9731" width="13" customWidth="1"/>
    <col min="9732" max="9732" width="17.5703125" customWidth="1"/>
    <col min="9733" max="9733" width="0" hidden="1" customWidth="1"/>
    <col min="9734" max="9734" width="7.28515625" customWidth="1"/>
    <col min="9735" max="9735" width="17.5703125" customWidth="1"/>
    <col min="9736" max="9736" width="9.140625" customWidth="1"/>
    <col min="9739" max="9739" width="39.7109375" customWidth="1"/>
    <col min="9980" max="9980" width="2.42578125" customWidth="1"/>
    <col min="9981" max="9981" width="6.7109375" customWidth="1"/>
    <col min="9982" max="9982" width="41.28515625" customWidth="1"/>
    <col min="9983" max="9983" width="8.85546875" customWidth="1"/>
    <col min="9984" max="9984" width="12.7109375" customWidth="1"/>
    <col min="9985" max="9986" width="10.7109375" customWidth="1"/>
    <col min="9987" max="9987" width="13" customWidth="1"/>
    <col min="9988" max="9988" width="17.5703125" customWidth="1"/>
    <col min="9989" max="9989" width="0" hidden="1" customWidth="1"/>
    <col min="9990" max="9990" width="7.28515625" customWidth="1"/>
    <col min="9991" max="9991" width="17.5703125" customWidth="1"/>
    <col min="9992" max="9992" width="9.140625" customWidth="1"/>
    <col min="9995" max="9995" width="39.7109375" customWidth="1"/>
    <col min="10236" max="10236" width="2.42578125" customWidth="1"/>
    <col min="10237" max="10237" width="6.7109375" customWidth="1"/>
    <col min="10238" max="10238" width="41.28515625" customWidth="1"/>
    <col min="10239" max="10239" width="8.85546875" customWidth="1"/>
    <col min="10240" max="10240" width="12.7109375" customWidth="1"/>
    <col min="10241" max="10242" width="10.7109375" customWidth="1"/>
    <col min="10243" max="10243" width="13" customWidth="1"/>
    <col min="10244" max="10244" width="17.5703125" customWidth="1"/>
    <col min="10245" max="10245" width="0" hidden="1" customWidth="1"/>
    <col min="10246" max="10246" width="7.28515625" customWidth="1"/>
    <col min="10247" max="10247" width="17.5703125" customWidth="1"/>
    <col min="10248" max="10248" width="9.140625" customWidth="1"/>
    <col min="10251" max="10251" width="39.7109375" customWidth="1"/>
    <col min="10492" max="10492" width="2.42578125" customWidth="1"/>
    <col min="10493" max="10493" width="6.7109375" customWidth="1"/>
    <col min="10494" max="10494" width="41.28515625" customWidth="1"/>
    <col min="10495" max="10495" width="8.85546875" customWidth="1"/>
    <col min="10496" max="10496" width="12.7109375" customWidth="1"/>
    <col min="10497" max="10498" width="10.7109375" customWidth="1"/>
    <col min="10499" max="10499" width="13" customWidth="1"/>
    <col min="10500" max="10500" width="17.5703125" customWidth="1"/>
    <col min="10501" max="10501" width="0" hidden="1" customWidth="1"/>
    <col min="10502" max="10502" width="7.28515625" customWidth="1"/>
    <col min="10503" max="10503" width="17.5703125" customWidth="1"/>
    <col min="10504" max="10504" width="9.140625" customWidth="1"/>
    <col min="10507" max="10507" width="39.7109375" customWidth="1"/>
    <col min="10748" max="10748" width="2.42578125" customWidth="1"/>
    <col min="10749" max="10749" width="6.7109375" customWidth="1"/>
    <col min="10750" max="10750" width="41.28515625" customWidth="1"/>
    <col min="10751" max="10751" width="8.85546875" customWidth="1"/>
    <col min="10752" max="10752" width="12.7109375" customWidth="1"/>
    <col min="10753" max="10754" width="10.7109375" customWidth="1"/>
    <col min="10755" max="10755" width="13" customWidth="1"/>
    <col min="10756" max="10756" width="17.5703125" customWidth="1"/>
    <col min="10757" max="10757" width="0" hidden="1" customWidth="1"/>
    <col min="10758" max="10758" width="7.28515625" customWidth="1"/>
    <col min="10759" max="10759" width="17.5703125" customWidth="1"/>
    <col min="10760" max="10760" width="9.140625" customWidth="1"/>
    <col min="10763" max="10763" width="39.7109375" customWidth="1"/>
    <col min="11004" max="11004" width="2.42578125" customWidth="1"/>
    <col min="11005" max="11005" width="6.7109375" customWidth="1"/>
    <col min="11006" max="11006" width="41.28515625" customWidth="1"/>
    <col min="11007" max="11007" width="8.85546875" customWidth="1"/>
    <col min="11008" max="11008" width="12.7109375" customWidth="1"/>
    <col min="11009" max="11010" width="10.7109375" customWidth="1"/>
    <col min="11011" max="11011" width="13" customWidth="1"/>
    <col min="11012" max="11012" width="17.5703125" customWidth="1"/>
    <col min="11013" max="11013" width="0" hidden="1" customWidth="1"/>
    <col min="11014" max="11014" width="7.28515625" customWidth="1"/>
    <col min="11015" max="11015" width="17.5703125" customWidth="1"/>
    <col min="11016" max="11016" width="9.140625" customWidth="1"/>
    <col min="11019" max="11019" width="39.7109375" customWidth="1"/>
    <col min="11260" max="11260" width="2.42578125" customWidth="1"/>
    <col min="11261" max="11261" width="6.7109375" customWidth="1"/>
    <col min="11262" max="11262" width="41.28515625" customWidth="1"/>
    <col min="11263" max="11263" width="8.85546875" customWidth="1"/>
    <col min="11264" max="11264" width="12.7109375" customWidth="1"/>
    <col min="11265" max="11266" width="10.7109375" customWidth="1"/>
    <col min="11267" max="11267" width="13" customWidth="1"/>
    <col min="11268" max="11268" width="17.5703125" customWidth="1"/>
    <col min="11269" max="11269" width="0" hidden="1" customWidth="1"/>
    <col min="11270" max="11270" width="7.28515625" customWidth="1"/>
    <col min="11271" max="11271" width="17.5703125" customWidth="1"/>
    <col min="11272" max="11272" width="9.140625" customWidth="1"/>
    <col min="11275" max="11275" width="39.7109375" customWidth="1"/>
    <col min="11516" max="11516" width="2.42578125" customWidth="1"/>
    <col min="11517" max="11517" width="6.7109375" customWidth="1"/>
    <col min="11518" max="11518" width="41.28515625" customWidth="1"/>
    <col min="11519" max="11519" width="8.85546875" customWidth="1"/>
    <col min="11520" max="11520" width="12.7109375" customWidth="1"/>
    <col min="11521" max="11522" width="10.7109375" customWidth="1"/>
    <col min="11523" max="11523" width="13" customWidth="1"/>
    <col min="11524" max="11524" width="17.5703125" customWidth="1"/>
    <col min="11525" max="11525" width="0" hidden="1" customWidth="1"/>
    <col min="11526" max="11526" width="7.28515625" customWidth="1"/>
    <col min="11527" max="11527" width="17.5703125" customWidth="1"/>
    <col min="11528" max="11528" width="9.140625" customWidth="1"/>
    <col min="11531" max="11531" width="39.7109375" customWidth="1"/>
    <col min="11772" max="11772" width="2.42578125" customWidth="1"/>
    <col min="11773" max="11773" width="6.7109375" customWidth="1"/>
    <col min="11774" max="11774" width="41.28515625" customWidth="1"/>
    <col min="11775" max="11775" width="8.85546875" customWidth="1"/>
    <col min="11776" max="11776" width="12.7109375" customWidth="1"/>
    <col min="11777" max="11778" width="10.7109375" customWidth="1"/>
    <col min="11779" max="11779" width="13" customWidth="1"/>
    <col min="11780" max="11780" width="17.5703125" customWidth="1"/>
    <col min="11781" max="11781" width="0" hidden="1" customWidth="1"/>
    <col min="11782" max="11782" width="7.28515625" customWidth="1"/>
    <col min="11783" max="11783" width="17.5703125" customWidth="1"/>
    <col min="11784" max="11784" width="9.140625" customWidth="1"/>
    <col min="11787" max="11787" width="39.7109375" customWidth="1"/>
    <col min="12028" max="12028" width="2.42578125" customWidth="1"/>
    <col min="12029" max="12029" width="6.7109375" customWidth="1"/>
    <col min="12030" max="12030" width="41.28515625" customWidth="1"/>
    <col min="12031" max="12031" width="8.85546875" customWidth="1"/>
    <col min="12032" max="12032" width="12.7109375" customWidth="1"/>
    <col min="12033" max="12034" width="10.7109375" customWidth="1"/>
    <col min="12035" max="12035" width="13" customWidth="1"/>
    <col min="12036" max="12036" width="17.5703125" customWidth="1"/>
    <col min="12037" max="12037" width="0" hidden="1" customWidth="1"/>
    <col min="12038" max="12038" width="7.28515625" customWidth="1"/>
    <col min="12039" max="12039" width="17.5703125" customWidth="1"/>
    <col min="12040" max="12040" width="9.140625" customWidth="1"/>
    <col min="12043" max="12043" width="39.7109375" customWidth="1"/>
    <col min="12284" max="12284" width="2.42578125" customWidth="1"/>
    <col min="12285" max="12285" width="6.7109375" customWidth="1"/>
    <col min="12286" max="12286" width="41.28515625" customWidth="1"/>
    <col min="12287" max="12287" width="8.85546875" customWidth="1"/>
    <col min="12288" max="12288" width="12.7109375" customWidth="1"/>
    <col min="12289" max="12290" width="10.7109375" customWidth="1"/>
    <col min="12291" max="12291" width="13" customWidth="1"/>
    <col min="12292" max="12292" width="17.5703125" customWidth="1"/>
    <col min="12293" max="12293" width="0" hidden="1" customWidth="1"/>
    <col min="12294" max="12294" width="7.28515625" customWidth="1"/>
    <col min="12295" max="12295" width="17.5703125" customWidth="1"/>
    <col min="12296" max="12296" width="9.140625" customWidth="1"/>
    <col min="12299" max="12299" width="39.7109375" customWidth="1"/>
    <col min="12540" max="12540" width="2.42578125" customWidth="1"/>
    <col min="12541" max="12541" width="6.7109375" customWidth="1"/>
    <col min="12542" max="12542" width="41.28515625" customWidth="1"/>
    <col min="12543" max="12543" width="8.85546875" customWidth="1"/>
    <col min="12544" max="12544" width="12.7109375" customWidth="1"/>
    <col min="12545" max="12546" width="10.7109375" customWidth="1"/>
    <col min="12547" max="12547" width="13" customWidth="1"/>
    <col min="12548" max="12548" width="17.5703125" customWidth="1"/>
    <col min="12549" max="12549" width="0" hidden="1" customWidth="1"/>
    <col min="12550" max="12550" width="7.28515625" customWidth="1"/>
    <col min="12551" max="12551" width="17.5703125" customWidth="1"/>
    <col min="12552" max="12552" width="9.140625" customWidth="1"/>
    <col min="12555" max="12555" width="39.7109375" customWidth="1"/>
    <col min="12796" max="12796" width="2.42578125" customWidth="1"/>
    <col min="12797" max="12797" width="6.7109375" customWidth="1"/>
    <col min="12798" max="12798" width="41.28515625" customWidth="1"/>
    <col min="12799" max="12799" width="8.85546875" customWidth="1"/>
    <col min="12800" max="12800" width="12.7109375" customWidth="1"/>
    <col min="12801" max="12802" width="10.7109375" customWidth="1"/>
    <col min="12803" max="12803" width="13" customWidth="1"/>
    <col min="12804" max="12804" width="17.5703125" customWidth="1"/>
    <col min="12805" max="12805" width="0" hidden="1" customWidth="1"/>
    <col min="12806" max="12806" width="7.28515625" customWidth="1"/>
    <col min="12807" max="12807" width="17.5703125" customWidth="1"/>
    <col min="12808" max="12808" width="9.140625" customWidth="1"/>
    <col min="12811" max="12811" width="39.7109375" customWidth="1"/>
    <col min="13052" max="13052" width="2.42578125" customWidth="1"/>
    <col min="13053" max="13053" width="6.7109375" customWidth="1"/>
    <col min="13054" max="13054" width="41.28515625" customWidth="1"/>
    <col min="13055" max="13055" width="8.85546875" customWidth="1"/>
    <col min="13056" max="13056" width="12.7109375" customWidth="1"/>
    <col min="13057" max="13058" width="10.7109375" customWidth="1"/>
    <col min="13059" max="13059" width="13" customWidth="1"/>
    <col min="13060" max="13060" width="17.5703125" customWidth="1"/>
    <col min="13061" max="13061" width="0" hidden="1" customWidth="1"/>
    <col min="13062" max="13062" width="7.28515625" customWidth="1"/>
    <col min="13063" max="13063" width="17.5703125" customWidth="1"/>
    <col min="13064" max="13064" width="9.140625" customWidth="1"/>
    <col min="13067" max="13067" width="39.7109375" customWidth="1"/>
    <col min="13308" max="13308" width="2.42578125" customWidth="1"/>
    <col min="13309" max="13309" width="6.7109375" customWidth="1"/>
    <col min="13310" max="13310" width="41.28515625" customWidth="1"/>
    <col min="13311" max="13311" width="8.85546875" customWidth="1"/>
    <col min="13312" max="13312" width="12.7109375" customWidth="1"/>
    <col min="13313" max="13314" width="10.7109375" customWidth="1"/>
    <col min="13315" max="13315" width="13" customWidth="1"/>
    <col min="13316" max="13316" width="17.5703125" customWidth="1"/>
    <col min="13317" max="13317" width="0" hidden="1" customWidth="1"/>
    <col min="13318" max="13318" width="7.28515625" customWidth="1"/>
    <col min="13319" max="13319" width="17.5703125" customWidth="1"/>
    <col min="13320" max="13320" width="9.140625" customWidth="1"/>
    <col min="13323" max="13323" width="39.7109375" customWidth="1"/>
    <col min="13564" max="13564" width="2.42578125" customWidth="1"/>
    <col min="13565" max="13565" width="6.7109375" customWidth="1"/>
    <col min="13566" max="13566" width="41.28515625" customWidth="1"/>
    <col min="13567" max="13567" width="8.85546875" customWidth="1"/>
    <col min="13568" max="13568" width="12.7109375" customWidth="1"/>
    <col min="13569" max="13570" width="10.7109375" customWidth="1"/>
    <col min="13571" max="13571" width="13" customWidth="1"/>
    <col min="13572" max="13572" width="17.5703125" customWidth="1"/>
    <col min="13573" max="13573" width="0" hidden="1" customWidth="1"/>
    <col min="13574" max="13574" width="7.28515625" customWidth="1"/>
    <col min="13575" max="13575" width="17.5703125" customWidth="1"/>
    <col min="13576" max="13576" width="9.140625" customWidth="1"/>
    <col min="13579" max="13579" width="39.7109375" customWidth="1"/>
    <col min="13820" max="13820" width="2.42578125" customWidth="1"/>
    <col min="13821" max="13821" width="6.7109375" customWidth="1"/>
    <col min="13822" max="13822" width="41.28515625" customWidth="1"/>
    <col min="13823" max="13823" width="8.85546875" customWidth="1"/>
    <col min="13824" max="13824" width="12.7109375" customWidth="1"/>
    <col min="13825" max="13826" width="10.7109375" customWidth="1"/>
    <col min="13827" max="13827" width="13" customWidth="1"/>
    <col min="13828" max="13828" width="17.5703125" customWidth="1"/>
    <col min="13829" max="13829" width="0" hidden="1" customWidth="1"/>
    <col min="13830" max="13830" width="7.28515625" customWidth="1"/>
    <col min="13831" max="13831" width="17.5703125" customWidth="1"/>
    <col min="13832" max="13832" width="9.140625" customWidth="1"/>
    <col min="13835" max="13835" width="39.7109375" customWidth="1"/>
    <col min="14076" max="14076" width="2.42578125" customWidth="1"/>
    <col min="14077" max="14077" width="6.7109375" customWidth="1"/>
    <col min="14078" max="14078" width="41.28515625" customWidth="1"/>
    <col min="14079" max="14079" width="8.85546875" customWidth="1"/>
    <col min="14080" max="14080" width="12.7109375" customWidth="1"/>
    <col min="14081" max="14082" width="10.7109375" customWidth="1"/>
    <col min="14083" max="14083" width="13" customWidth="1"/>
    <col min="14084" max="14084" width="17.5703125" customWidth="1"/>
    <col min="14085" max="14085" width="0" hidden="1" customWidth="1"/>
    <col min="14086" max="14086" width="7.28515625" customWidth="1"/>
    <col min="14087" max="14087" width="17.5703125" customWidth="1"/>
    <col min="14088" max="14088" width="9.140625" customWidth="1"/>
    <col min="14091" max="14091" width="39.7109375" customWidth="1"/>
    <col min="14332" max="14332" width="2.42578125" customWidth="1"/>
    <col min="14333" max="14333" width="6.7109375" customWidth="1"/>
    <col min="14334" max="14334" width="41.28515625" customWidth="1"/>
    <col min="14335" max="14335" width="8.85546875" customWidth="1"/>
    <col min="14336" max="14336" width="12.7109375" customWidth="1"/>
    <col min="14337" max="14338" width="10.7109375" customWidth="1"/>
    <col min="14339" max="14339" width="13" customWidth="1"/>
    <col min="14340" max="14340" width="17.5703125" customWidth="1"/>
    <col min="14341" max="14341" width="0" hidden="1" customWidth="1"/>
    <col min="14342" max="14342" width="7.28515625" customWidth="1"/>
    <col min="14343" max="14343" width="17.5703125" customWidth="1"/>
    <col min="14344" max="14344" width="9.140625" customWidth="1"/>
    <col min="14347" max="14347" width="39.7109375" customWidth="1"/>
    <col min="14588" max="14588" width="2.42578125" customWidth="1"/>
    <col min="14589" max="14589" width="6.7109375" customWidth="1"/>
    <col min="14590" max="14590" width="41.28515625" customWidth="1"/>
    <col min="14591" max="14591" width="8.85546875" customWidth="1"/>
    <col min="14592" max="14592" width="12.7109375" customWidth="1"/>
    <col min="14593" max="14594" width="10.7109375" customWidth="1"/>
    <col min="14595" max="14595" width="13" customWidth="1"/>
    <col min="14596" max="14596" width="17.5703125" customWidth="1"/>
    <col min="14597" max="14597" width="0" hidden="1" customWidth="1"/>
    <col min="14598" max="14598" width="7.28515625" customWidth="1"/>
    <col min="14599" max="14599" width="17.5703125" customWidth="1"/>
    <col min="14600" max="14600" width="9.140625" customWidth="1"/>
    <col min="14603" max="14603" width="39.7109375" customWidth="1"/>
    <col min="14844" max="14844" width="2.42578125" customWidth="1"/>
    <col min="14845" max="14845" width="6.7109375" customWidth="1"/>
    <col min="14846" max="14846" width="41.28515625" customWidth="1"/>
    <col min="14847" max="14847" width="8.85546875" customWidth="1"/>
    <col min="14848" max="14848" width="12.7109375" customWidth="1"/>
    <col min="14849" max="14850" width="10.7109375" customWidth="1"/>
    <col min="14851" max="14851" width="13" customWidth="1"/>
    <col min="14852" max="14852" width="17.5703125" customWidth="1"/>
    <col min="14853" max="14853" width="0" hidden="1" customWidth="1"/>
    <col min="14854" max="14854" width="7.28515625" customWidth="1"/>
    <col min="14855" max="14855" width="17.5703125" customWidth="1"/>
    <col min="14856" max="14856" width="9.140625" customWidth="1"/>
    <col min="14859" max="14859" width="39.7109375" customWidth="1"/>
    <col min="15100" max="15100" width="2.42578125" customWidth="1"/>
    <col min="15101" max="15101" width="6.7109375" customWidth="1"/>
    <col min="15102" max="15102" width="41.28515625" customWidth="1"/>
    <col min="15103" max="15103" width="8.85546875" customWidth="1"/>
    <col min="15104" max="15104" width="12.7109375" customWidth="1"/>
    <col min="15105" max="15106" width="10.7109375" customWidth="1"/>
    <col min="15107" max="15107" width="13" customWidth="1"/>
    <col min="15108" max="15108" width="17.5703125" customWidth="1"/>
    <col min="15109" max="15109" width="0" hidden="1" customWidth="1"/>
    <col min="15110" max="15110" width="7.28515625" customWidth="1"/>
    <col min="15111" max="15111" width="17.5703125" customWidth="1"/>
    <col min="15112" max="15112" width="9.140625" customWidth="1"/>
    <col min="15115" max="15115" width="39.7109375" customWidth="1"/>
    <col min="15356" max="15356" width="2.42578125" customWidth="1"/>
    <col min="15357" max="15357" width="6.7109375" customWidth="1"/>
    <col min="15358" max="15358" width="41.28515625" customWidth="1"/>
    <col min="15359" max="15359" width="8.85546875" customWidth="1"/>
    <col min="15360" max="15360" width="12.7109375" customWidth="1"/>
    <col min="15361" max="15362" width="10.7109375" customWidth="1"/>
    <col min="15363" max="15363" width="13" customWidth="1"/>
    <col min="15364" max="15364" width="17.5703125" customWidth="1"/>
    <col min="15365" max="15365" width="0" hidden="1" customWidth="1"/>
    <col min="15366" max="15366" width="7.28515625" customWidth="1"/>
    <col min="15367" max="15367" width="17.5703125" customWidth="1"/>
    <col min="15368" max="15368" width="9.140625" customWidth="1"/>
    <col min="15371" max="15371" width="39.7109375" customWidth="1"/>
    <col min="15612" max="15612" width="2.42578125" customWidth="1"/>
    <col min="15613" max="15613" width="6.7109375" customWidth="1"/>
    <col min="15614" max="15614" width="41.28515625" customWidth="1"/>
    <col min="15615" max="15615" width="8.85546875" customWidth="1"/>
    <col min="15616" max="15616" width="12.7109375" customWidth="1"/>
    <col min="15617" max="15618" width="10.7109375" customWidth="1"/>
    <col min="15619" max="15619" width="13" customWidth="1"/>
    <col min="15620" max="15620" width="17.5703125" customWidth="1"/>
    <col min="15621" max="15621" width="0" hidden="1" customWidth="1"/>
    <col min="15622" max="15622" width="7.28515625" customWidth="1"/>
    <col min="15623" max="15623" width="17.5703125" customWidth="1"/>
    <col min="15624" max="15624" width="9.140625" customWidth="1"/>
    <col min="15627" max="15627" width="39.7109375" customWidth="1"/>
    <col min="15868" max="15868" width="2.42578125" customWidth="1"/>
    <col min="15869" max="15869" width="6.7109375" customWidth="1"/>
    <col min="15870" max="15870" width="41.28515625" customWidth="1"/>
    <col min="15871" max="15871" width="8.85546875" customWidth="1"/>
    <col min="15872" max="15872" width="12.7109375" customWidth="1"/>
    <col min="15873" max="15874" width="10.7109375" customWidth="1"/>
    <col min="15875" max="15875" width="13" customWidth="1"/>
    <col min="15876" max="15876" width="17.5703125" customWidth="1"/>
    <col min="15877" max="15877" width="0" hidden="1" customWidth="1"/>
    <col min="15878" max="15878" width="7.28515625" customWidth="1"/>
    <col min="15879" max="15879" width="17.5703125" customWidth="1"/>
    <col min="15880" max="15880" width="9.140625" customWidth="1"/>
    <col min="15883" max="15883" width="39.7109375" customWidth="1"/>
    <col min="16124" max="16124" width="2.42578125" customWidth="1"/>
    <col min="16125" max="16125" width="6.7109375" customWidth="1"/>
    <col min="16126" max="16126" width="41.28515625" customWidth="1"/>
    <col min="16127" max="16127" width="8.85546875" customWidth="1"/>
    <col min="16128" max="16128" width="12.7109375" customWidth="1"/>
    <col min="16129" max="16130" width="10.7109375" customWidth="1"/>
    <col min="16131" max="16131" width="13" customWidth="1"/>
    <col min="16132" max="16132" width="17.5703125" customWidth="1"/>
    <col min="16133" max="16133" width="0" hidden="1" customWidth="1"/>
    <col min="16134" max="16134" width="7.28515625" customWidth="1"/>
    <col min="16135" max="16135" width="17.5703125" customWidth="1"/>
    <col min="16136" max="16136" width="9.140625" customWidth="1"/>
    <col min="16139" max="16139" width="39.7109375" customWidth="1"/>
  </cols>
  <sheetData>
    <row r="1" spans="2:13" ht="15.75" x14ac:dyDescent="0.25">
      <c r="H1" s="1"/>
      <c r="I1" s="1"/>
    </row>
    <row r="2" spans="2:13" x14ac:dyDescent="0.25">
      <c r="F2" s="3"/>
      <c r="G2" s="56" t="s">
        <v>0</v>
      </c>
      <c r="H2" s="56"/>
      <c r="I2" s="56"/>
    </row>
    <row r="3" spans="2:13" x14ac:dyDescent="0.25">
      <c r="F3" s="56" t="s">
        <v>1</v>
      </c>
      <c r="G3" s="56"/>
      <c r="H3" s="56"/>
      <c r="I3" s="56"/>
    </row>
    <row r="4" spans="2:13" x14ac:dyDescent="0.25">
      <c r="F4" s="56" t="s">
        <v>2</v>
      </c>
      <c r="G4" s="56"/>
      <c r="H4" s="56"/>
      <c r="I4" s="56"/>
    </row>
    <row r="5" spans="2:13" x14ac:dyDescent="0.25">
      <c r="F5" s="56" t="s">
        <v>3</v>
      </c>
      <c r="G5" s="56"/>
      <c r="H5" s="56"/>
      <c r="I5" s="56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3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3" ht="15.75" x14ac:dyDescent="0.25">
      <c r="B9" s="57" t="s">
        <v>30</v>
      </c>
      <c r="C9" s="57"/>
      <c r="D9" s="57"/>
      <c r="E9" s="57"/>
      <c r="F9" s="57"/>
      <c r="G9" s="57"/>
      <c r="H9" s="57"/>
      <c r="I9" s="57"/>
      <c r="J9" s="4"/>
      <c r="K9" s="4"/>
    </row>
    <row r="10" spans="2:13" ht="15.75" x14ac:dyDescent="0.25">
      <c r="B10" s="50"/>
      <c r="C10" s="50"/>
      <c r="D10" s="50" t="s">
        <v>4</v>
      </c>
      <c r="E10" s="6" t="s">
        <v>48</v>
      </c>
      <c r="F10" s="50" t="s">
        <v>40</v>
      </c>
      <c r="G10" s="50"/>
      <c r="H10" s="7"/>
      <c r="I10" s="7"/>
      <c r="J10" s="4"/>
      <c r="K10" s="4"/>
    </row>
    <row r="11" spans="2:13" ht="15.75" x14ac:dyDescent="0.25">
      <c r="B11" s="8"/>
      <c r="C11" s="8"/>
      <c r="D11" s="8"/>
      <c r="E11" s="8"/>
      <c r="F11" s="8"/>
      <c r="G11" s="8"/>
      <c r="H11" s="58"/>
      <c r="I11" s="58"/>
      <c r="J11" s="4"/>
      <c r="K11" s="4"/>
      <c r="L11" s="4"/>
      <c r="M11" s="4"/>
    </row>
    <row r="12" spans="2:13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4"/>
      <c r="K12" s="4"/>
      <c r="L12" s="4"/>
      <c r="M12" s="4"/>
    </row>
    <row r="13" spans="2:13" ht="18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K13" s="4"/>
      <c r="L13" s="4"/>
      <c r="M13" s="4"/>
    </row>
    <row r="14" spans="2:13" ht="46.5" customHeight="1" x14ac:dyDescent="0.25">
      <c r="B14" s="13">
        <v>1</v>
      </c>
      <c r="C14" s="14" t="s">
        <v>14</v>
      </c>
      <c r="D14" s="15" t="s">
        <v>15</v>
      </c>
      <c r="E14" s="16">
        <v>1570859.999999997</v>
      </c>
      <c r="F14" s="13"/>
      <c r="G14" s="13"/>
      <c r="H14" s="16">
        <v>1570859.999999997</v>
      </c>
      <c r="I14" s="13"/>
      <c r="J14" s="4"/>
      <c r="K14" s="4"/>
      <c r="L14" s="4"/>
      <c r="M14" s="4"/>
    </row>
    <row r="15" spans="2:13" ht="46.5" customHeight="1" x14ac:dyDescent="0.25">
      <c r="B15" s="13">
        <v>2</v>
      </c>
      <c r="C15" s="14" t="s">
        <v>16</v>
      </c>
      <c r="D15" s="15" t="s">
        <v>15</v>
      </c>
      <c r="E15" s="16">
        <v>1284398.4000000004</v>
      </c>
      <c r="F15" s="13"/>
      <c r="G15" s="13"/>
      <c r="H15" s="16">
        <v>551981.40000000037</v>
      </c>
      <c r="I15" s="16">
        <v>732417</v>
      </c>
      <c r="J15" s="4"/>
      <c r="K15" s="46"/>
      <c r="L15" s="4"/>
      <c r="M15" s="4"/>
    </row>
    <row r="16" spans="2:13" ht="46.5" customHeight="1" x14ac:dyDescent="0.25">
      <c r="B16" s="15">
        <v>3</v>
      </c>
      <c r="C16" s="17" t="s">
        <v>17</v>
      </c>
      <c r="D16" s="15" t="s">
        <v>15</v>
      </c>
      <c r="E16" s="16">
        <v>286461.5999999966</v>
      </c>
      <c r="F16" s="15" t="s">
        <v>18</v>
      </c>
      <c r="G16" s="15" t="s">
        <v>18</v>
      </c>
      <c r="H16" s="15" t="s">
        <v>18</v>
      </c>
      <c r="I16" s="15" t="s">
        <v>18</v>
      </c>
      <c r="J16" s="4"/>
      <c r="K16" s="4"/>
      <c r="L16" s="4"/>
      <c r="M16" s="4"/>
    </row>
    <row r="17" spans="2:14" ht="46.5" customHeight="1" x14ac:dyDescent="0.25">
      <c r="B17" s="15">
        <v>4</v>
      </c>
      <c r="C17" s="17" t="s">
        <v>19</v>
      </c>
      <c r="D17" s="15" t="s">
        <v>20</v>
      </c>
      <c r="E17" s="18">
        <v>0.18235972651922969</v>
      </c>
      <c r="F17" s="15" t="s">
        <v>18</v>
      </c>
      <c r="G17" s="15" t="s">
        <v>18</v>
      </c>
      <c r="H17" s="15" t="s">
        <v>18</v>
      </c>
      <c r="I17" s="15" t="s">
        <v>18</v>
      </c>
      <c r="J17" s="4"/>
      <c r="K17" s="4"/>
      <c r="L17" s="4"/>
      <c r="M17" s="4"/>
    </row>
    <row r="18" spans="2:14" ht="46.5" customHeight="1" x14ac:dyDescent="0.25">
      <c r="B18" s="15">
        <v>5</v>
      </c>
      <c r="C18" s="19" t="s">
        <v>21</v>
      </c>
      <c r="D18" s="15" t="s">
        <v>20</v>
      </c>
      <c r="E18" s="18">
        <v>0.16379562787263061</v>
      </c>
      <c r="F18" s="15" t="s">
        <v>18</v>
      </c>
      <c r="G18" s="15" t="s">
        <v>18</v>
      </c>
      <c r="H18" s="15" t="s">
        <v>18</v>
      </c>
      <c r="I18" s="15" t="s">
        <v>18</v>
      </c>
      <c r="J18" s="4"/>
      <c r="K18" s="4"/>
      <c r="L18" s="47"/>
      <c r="M18" s="47"/>
      <c r="N18" s="47"/>
    </row>
    <row r="19" spans="2:14" ht="46.5" customHeight="1" x14ac:dyDescent="0.25">
      <c r="B19" s="15">
        <v>6</v>
      </c>
      <c r="C19" s="19" t="s">
        <v>22</v>
      </c>
      <c r="D19" s="15" t="s">
        <v>15</v>
      </c>
      <c r="E19" s="33">
        <v>257300</v>
      </c>
      <c r="F19" s="15" t="s">
        <v>18</v>
      </c>
      <c r="G19" s="15" t="s">
        <v>18</v>
      </c>
      <c r="H19" s="15" t="s">
        <v>18</v>
      </c>
      <c r="I19" s="15" t="s">
        <v>18</v>
      </c>
      <c r="J19" s="4"/>
      <c r="K19" s="4"/>
      <c r="L19" s="47"/>
      <c r="M19" s="47"/>
      <c r="N19" s="47"/>
    </row>
    <row r="20" spans="2:14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59"/>
      <c r="M20" s="59"/>
      <c r="N20" s="59"/>
    </row>
    <row r="21" spans="2:14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  <c r="J21" s="4"/>
      <c r="K21" s="4"/>
      <c r="L21" s="59"/>
      <c r="M21" s="59"/>
      <c r="N21" s="59"/>
    </row>
    <row r="22" spans="2:14" x14ac:dyDescent="0.25">
      <c r="B22" s="23"/>
      <c r="C22" s="24"/>
      <c r="D22" s="4"/>
      <c r="E22" s="4"/>
      <c r="F22" s="4"/>
      <c r="G22" s="4"/>
      <c r="H22" s="4"/>
      <c r="I22" s="4"/>
      <c r="J22" s="4"/>
      <c r="K22" s="4"/>
    </row>
    <row r="23" spans="2:14" ht="15.75" x14ac:dyDescent="0.25">
      <c r="B23" s="52" t="str">
        <f>'[8]акт оказанных услуг'!B21:C21</f>
        <v>И. О. Заместителя директора по реализации и развитию услуг филиала "Калугаэнерго"</v>
      </c>
      <c r="C23" s="52"/>
      <c r="D23" s="4"/>
      <c r="E23" s="34"/>
      <c r="F23" s="4"/>
      <c r="G23" s="60" t="s">
        <v>25</v>
      </c>
      <c r="H23" s="60"/>
      <c r="I23" s="60"/>
      <c r="J23" s="4"/>
      <c r="K23" s="4"/>
    </row>
    <row r="24" spans="2:14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  <c r="J24" s="4"/>
      <c r="K24" s="4"/>
    </row>
    <row r="25" spans="2:14" ht="15.75" x14ac:dyDescent="0.25">
      <c r="B25" s="26"/>
      <c r="C25" s="27"/>
      <c r="D25" s="4"/>
      <c r="E25" s="4"/>
      <c r="F25" s="4"/>
      <c r="J25" s="4"/>
      <c r="K25" s="4"/>
    </row>
    <row r="26" spans="2:14" ht="15.75" x14ac:dyDescent="0.25">
      <c r="B26" s="28"/>
      <c r="C26" s="4"/>
      <c r="D26" s="4"/>
      <c r="E26" s="4"/>
      <c r="F26" s="4"/>
      <c r="G26" s="4"/>
      <c r="H26" s="4"/>
      <c r="I26" s="4"/>
      <c r="J26" s="4"/>
      <c r="K26" s="4"/>
    </row>
    <row r="27" spans="2:14" ht="15.75" x14ac:dyDescent="0.25">
      <c r="B27" s="29"/>
      <c r="C27" s="30" t="s">
        <v>46</v>
      </c>
      <c r="D27" s="4"/>
      <c r="E27" s="4"/>
      <c r="F27" s="4"/>
      <c r="G27" s="30" t="s">
        <v>38</v>
      </c>
      <c r="H27" s="31"/>
      <c r="I27" s="32"/>
      <c r="J27" s="4"/>
      <c r="K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1">
    <mergeCell ref="H11:I11"/>
    <mergeCell ref="G2:I2"/>
    <mergeCell ref="F3:I3"/>
    <mergeCell ref="F4:I4"/>
    <mergeCell ref="F5:I5"/>
    <mergeCell ref="B9:I9"/>
    <mergeCell ref="L20:N21"/>
    <mergeCell ref="B23:C23"/>
    <mergeCell ref="G23:I23"/>
    <mergeCell ref="B24:C24"/>
    <mergeCell ref="G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tabSelected="1" topLeftCell="A4" workbookViewId="0">
      <selection activeCell="C19" sqref="C19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7.5703125" customWidth="1"/>
    <col min="244" max="244" width="2.42578125" customWidth="1"/>
    <col min="245" max="245" width="6.7109375" customWidth="1"/>
    <col min="246" max="246" width="41.28515625" customWidth="1"/>
    <col min="247" max="247" width="8.85546875" customWidth="1"/>
    <col min="248" max="248" width="12.7109375" customWidth="1"/>
    <col min="249" max="250" width="10.7109375" customWidth="1"/>
    <col min="251" max="251" width="13" customWidth="1"/>
    <col min="252" max="252" width="17.5703125" customWidth="1"/>
    <col min="253" max="253" width="0" hidden="1" customWidth="1"/>
    <col min="254" max="254" width="7.28515625" customWidth="1"/>
    <col min="255" max="255" width="17.5703125" customWidth="1"/>
    <col min="256" max="256" width="9.140625" customWidth="1"/>
    <col min="259" max="259" width="39.7109375" customWidth="1"/>
    <col min="500" max="500" width="2.42578125" customWidth="1"/>
    <col min="501" max="501" width="6.7109375" customWidth="1"/>
    <col min="502" max="502" width="41.28515625" customWidth="1"/>
    <col min="503" max="503" width="8.85546875" customWidth="1"/>
    <col min="504" max="504" width="12.7109375" customWidth="1"/>
    <col min="505" max="506" width="10.7109375" customWidth="1"/>
    <col min="507" max="507" width="13" customWidth="1"/>
    <col min="508" max="508" width="17.5703125" customWidth="1"/>
    <col min="509" max="509" width="0" hidden="1" customWidth="1"/>
    <col min="510" max="510" width="7.28515625" customWidth="1"/>
    <col min="511" max="511" width="17.5703125" customWidth="1"/>
    <col min="512" max="512" width="9.140625" customWidth="1"/>
    <col min="515" max="515" width="39.7109375" customWidth="1"/>
    <col min="756" max="756" width="2.42578125" customWidth="1"/>
    <col min="757" max="757" width="6.7109375" customWidth="1"/>
    <col min="758" max="758" width="41.28515625" customWidth="1"/>
    <col min="759" max="759" width="8.85546875" customWidth="1"/>
    <col min="760" max="760" width="12.7109375" customWidth="1"/>
    <col min="761" max="762" width="10.7109375" customWidth="1"/>
    <col min="763" max="763" width="13" customWidth="1"/>
    <col min="764" max="764" width="17.5703125" customWidth="1"/>
    <col min="765" max="765" width="0" hidden="1" customWidth="1"/>
    <col min="766" max="766" width="7.28515625" customWidth="1"/>
    <col min="767" max="767" width="17.5703125" customWidth="1"/>
    <col min="768" max="768" width="9.140625" customWidth="1"/>
    <col min="771" max="771" width="39.7109375" customWidth="1"/>
    <col min="1012" max="1012" width="2.42578125" customWidth="1"/>
    <col min="1013" max="1013" width="6.7109375" customWidth="1"/>
    <col min="1014" max="1014" width="41.28515625" customWidth="1"/>
    <col min="1015" max="1015" width="8.85546875" customWidth="1"/>
    <col min="1016" max="1016" width="12.7109375" customWidth="1"/>
    <col min="1017" max="1018" width="10.7109375" customWidth="1"/>
    <col min="1019" max="1019" width="13" customWidth="1"/>
    <col min="1020" max="1020" width="17.5703125" customWidth="1"/>
    <col min="1021" max="1021" width="0" hidden="1" customWidth="1"/>
    <col min="1022" max="1022" width="7.28515625" customWidth="1"/>
    <col min="1023" max="1023" width="17.5703125" customWidth="1"/>
    <col min="1024" max="1024" width="9.140625" customWidth="1"/>
    <col min="1027" max="1027" width="39.7109375" customWidth="1"/>
    <col min="1268" max="1268" width="2.42578125" customWidth="1"/>
    <col min="1269" max="1269" width="6.7109375" customWidth="1"/>
    <col min="1270" max="1270" width="41.28515625" customWidth="1"/>
    <col min="1271" max="1271" width="8.85546875" customWidth="1"/>
    <col min="1272" max="1272" width="12.7109375" customWidth="1"/>
    <col min="1273" max="1274" width="10.7109375" customWidth="1"/>
    <col min="1275" max="1275" width="13" customWidth="1"/>
    <col min="1276" max="1276" width="17.5703125" customWidth="1"/>
    <col min="1277" max="1277" width="0" hidden="1" customWidth="1"/>
    <col min="1278" max="1278" width="7.28515625" customWidth="1"/>
    <col min="1279" max="1279" width="17.5703125" customWidth="1"/>
    <col min="1280" max="1280" width="9.140625" customWidth="1"/>
    <col min="1283" max="1283" width="39.7109375" customWidth="1"/>
    <col min="1524" max="1524" width="2.42578125" customWidth="1"/>
    <col min="1525" max="1525" width="6.7109375" customWidth="1"/>
    <col min="1526" max="1526" width="41.28515625" customWidth="1"/>
    <col min="1527" max="1527" width="8.85546875" customWidth="1"/>
    <col min="1528" max="1528" width="12.7109375" customWidth="1"/>
    <col min="1529" max="1530" width="10.7109375" customWidth="1"/>
    <col min="1531" max="1531" width="13" customWidth="1"/>
    <col min="1532" max="1532" width="17.5703125" customWidth="1"/>
    <col min="1533" max="1533" width="0" hidden="1" customWidth="1"/>
    <col min="1534" max="1534" width="7.28515625" customWidth="1"/>
    <col min="1535" max="1535" width="17.5703125" customWidth="1"/>
    <col min="1536" max="1536" width="9.140625" customWidth="1"/>
    <col min="1539" max="1539" width="39.7109375" customWidth="1"/>
    <col min="1780" max="1780" width="2.42578125" customWidth="1"/>
    <col min="1781" max="1781" width="6.7109375" customWidth="1"/>
    <col min="1782" max="1782" width="41.28515625" customWidth="1"/>
    <col min="1783" max="1783" width="8.85546875" customWidth="1"/>
    <col min="1784" max="1784" width="12.7109375" customWidth="1"/>
    <col min="1785" max="1786" width="10.7109375" customWidth="1"/>
    <col min="1787" max="1787" width="13" customWidth="1"/>
    <col min="1788" max="1788" width="17.5703125" customWidth="1"/>
    <col min="1789" max="1789" width="0" hidden="1" customWidth="1"/>
    <col min="1790" max="1790" width="7.28515625" customWidth="1"/>
    <col min="1791" max="1791" width="17.5703125" customWidth="1"/>
    <col min="1792" max="1792" width="9.140625" customWidth="1"/>
    <col min="1795" max="1795" width="39.7109375" customWidth="1"/>
    <col min="2036" max="2036" width="2.42578125" customWidth="1"/>
    <col min="2037" max="2037" width="6.7109375" customWidth="1"/>
    <col min="2038" max="2038" width="41.28515625" customWidth="1"/>
    <col min="2039" max="2039" width="8.85546875" customWidth="1"/>
    <col min="2040" max="2040" width="12.7109375" customWidth="1"/>
    <col min="2041" max="2042" width="10.7109375" customWidth="1"/>
    <col min="2043" max="2043" width="13" customWidth="1"/>
    <col min="2044" max="2044" width="17.5703125" customWidth="1"/>
    <col min="2045" max="2045" width="0" hidden="1" customWidth="1"/>
    <col min="2046" max="2046" width="7.28515625" customWidth="1"/>
    <col min="2047" max="2047" width="17.5703125" customWidth="1"/>
    <col min="2048" max="2048" width="9.140625" customWidth="1"/>
    <col min="2051" max="2051" width="39.7109375" customWidth="1"/>
    <col min="2292" max="2292" width="2.42578125" customWidth="1"/>
    <col min="2293" max="2293" width="6.7109375" customWidth="1"/>
    <col min="2294" max="2294" width="41.28515625" customWidth="1"/>
    <col min="2295" max="2295" width="8.85546875" customWidth="1"/>
    <col min="2296" max="2296" width="12.7109375" customWidth="1"/>
    <col min="2297" max="2298" width="10.7109375" customWidth="1"/>
    <col min="2299" max="2299" width="13" customWidth="1"/>
    <col min="2300" max="2300" width="17.5703125" customWidth="1"/>
    <col min="2301" max="2301" width="0" hidden="1" customWidth="1"/>
    <col min="2302" max="2302" width="7.28515625" customWidth="1"/>
    <col min="2303" max="2303" width="17.5703125" customWidth="1"/>
    <col min="2304" max="2304" width="9.140625" customWidth="1"/>
    <col min="2307" max="2307" width="39.7109375" customWidth="1"/>
    <col min="2548" max="2548" width="2.42578125" customWidth="1"/>
    <col min="2549" max="2549" width="6.7109375" customWidth="1"/>
    <col min="2550" max="2550" width="41.28515625" customWidth="1"/>
    <col min="2551" max="2551" width="8.85546875" customWidth="1"/>
    <col min="2552" max="2552" width="12.7109375" customWidth="1"/>
    <col min="2553" max="2554" width="10.7109375" customWidth="1"/>
    <col min="2555" max="2555" width="13" customWidth="1"/>
    <col min="2556" max="2556" width="17.5703125" customWidth="1"/>
    <col min="2557" max="2557" width="0" hidden="1" customWidth="1"/>
    <col min="2558" max="2558" width="7.28515625" customWidth="1"/>
    <col min="2559" max="2559" width="17.5703125" customWidth="1"/>
    <col min="2560" max="2560" width="9.140625" customWidth="1"/>
    <col min="2563" max="2563" width="39.7109375" customWidth="1"/>
    <col min="2804" max="2804" width="2.42578125" customWidth="1"/>
    <col min="2805" max="2805" width="6.7109375" customWidth="1"/>
    <col min="2806" max="2806" width="41.28515625" customWidth="1"/>
    <col min="2807" max="2807" width="8.85546875" customWidth="1"/>
    <col min="2808" max="2808" width="12.7109375" customWidth="1"/>
    <col min="2809" max="2810" width="10.7109375" customWidth="1"/>
    <col min="2811" max="2811" width="13" customWidth="1"/>
    <col min="2812" max="2812" width="17.5703125" customWidth="1"/>
    <col min="2813" max="2813" width="0" hidden="1" customWidth="1"/>
    <col min="2814" max="2814" width="7.28515625" customWidth="1"/>
    <col min="2815" max="2815" width="17.5703125" customWidth="1"/>
    <col min="2816" max="2816" width="9.140625" customWidth="1"/>
    <col min="2819" max="2819" width="39.7109375" customWidth="1"/>
    <col min="3060" max="3060" width="2.42578125" customWidth="1"/>
    <col min="3061" max="3061" width="6.7109375" customWidth="1"/>
    <col min="3062" max="3062" width="41.28515625" customWidth="1"/>
    <col min="3063" max="3063" width="8.85546875" customWidth="1"/>
    <col min="3064" max="3064" width="12.7109375" customWidth="1"/>
    <col min="3065" max="3066" width="10.7109375" customWidth="1"/>
    <col min="3067" max="3067" width="13" customWidth="1"/>
    <col min="3068" max="3068" width="17.5703125" customWidth="1"/>
    <col min="3069" max="3069" width="0" hidden="1" customWidth="1"/>
    <col min="3070" max="3070" width="7.28515625" customWidth="1"/>
    <col min="3071" max="3071" width="17.5703125" customWidth="1"/>
    <col min="3072" max="3072" width="9.140625" customWidth="1"/>
    <col min="3075" max="3075" width="39.7109375" customWidth="1"/>
    <col min="3316" max="3316" width="2.42578125" customWidth="1"/>
    <col min="3317" max="3317" width="6.7109375" customWidth="1"/>
    <col min="3318" max="3318" width="41.28515625" customWidth="1"/>
    <col min="3319" max="3319" width="8.85546875" customWidth="1"/>
    <col min="3320" max="3320" width="12.7109375" customWidth="1"/>
    <col min="3321" max="3322" width="10.7109375" customWidth="1"/>
    <col min="3323" max="3323" width="13" customWidth="1"/>
    <col min="3324" max="3324" width="17.5703125" customWidth="1"/>
    <col min="3325" max="3325" width="0" hidden="1" customWidth="1"/>
    <col min="3326" max="3326" width="7.28515625" customWidth="1"/>
    <col min="3327" max="3327" width="17.5703125" customWidth="1"/>
    <col min="3328" max="3328" width="9.140625" customWidth="1"/>
    <col min="3331" max="3331" width="39.7109375" customWidth="1"/>
    <col min="3572" max="3572" width="2.42578125" customWidth="1"/>
    <col min="3573" max="3573" width="6.7109375" customWidth="1"/>
    <col min="3574" max="3574" width="41.28515625" customWidth="1"/>
    <col min="3575" max="3575" width="8.85546875" customWidth="1"/>
    <col min="3576" max="3576" width="12.7109375" customWidth="1"/>
    <col min="3577" max="3578" width="10.7109375" customWidth="1"/>
    <col min="3579" max="3579" width="13" customWidth="1"/>
    <col min="3580" max="3580" width="17.5703125" customWidth="1"/>
    <col min="3581" max="3581" width="0" hidden="1" customWidth="1"/>
    <col min="3582" max="3582" width="7.28515625" customWidth="1"/>
    <col min="3583" max="3583" width="17.5703125" customWidth="1"/>
    <col min="3584" max="3584" width="9.140625" customWidth="1"/>
    <col min="3587" max="3587" width="39.7109375" customWidth="1"/>
    <col min="3828" max="3828" width="2.42578125" customWidth="1"/>
    <col min="3829" max="3829" width="6.7109375" customWidth="1"/>
    <col min="3830" max="3830" width="41.28515625" customWidth="1"/>
    <col min="3831" max="3831" width="8.85546875" customWidth="1"/>
    <col min="3832" max="3832" width="12.7109375" customWidth="1"/>
    <col min="3833" max="3834" width="10.7109375" customWidth="1"/>
    <col min="3835" max="3835" width="13" customWidth="1"/>
    <col min="3836" max="3836" width="17.5703125" customWidth="1"/>
    <col min="3837" max="3837" width="0" hidden="1" customWidth="1"/>
    <col min="3838" max="3838" width="7.28515625" customWidth="1"/>
    <col min="3839" max="3839" width="17.5703125" customWidth="1"/>
    <col min="3840" max="3840" width="9.140625" customWidth="1"/>
    <col min="3843" max="3843" width="39.7109375" customWidth="1"/>
    <col min="4084" max="4084" width="2.42578125" customWidth="1"/>
    <col min="4085" max="4085" width="6.7109375" customWidth="1"/>
    <col min="4086" max="4086" width="41.28515625" customWidth="1"/>
    <col min="4087" max="4087" width="8.85546875" customWidth="1"/>
    <col min="4088" max="4088" width="12.7109375" customWidth="1"/>
    <col min="4089" max="4090" width="10.7109375" customWidth="1"/>
    <col min="4091" max="4091" width="13" customWidth="1"/>
    <col min="4092" max="4092" width="17.5703125" customWidth="1"/>
    <col min="4093" max="4093" width="0" hidden="1" customWidth="1"/>
    <col min="4094" max="4094" width="7.28515625" customWidth="1"/>
    <col min="4095" max="4095" width="17.5703125" customWidth="1"/>
    <col min="4096" max="4096" width="9.140625" customWidth="1"/>
    <col min="4099" max="4099" width="39.7109375" customWidth="1"/>
    <col min="4340" max="4340" width="2.42578125" customWidth="1"/>
    <col min="4341" max="4341" width="6.7109375" customWidth="1"/>
    <col min="4342" max="4342" width="41.28515625" customWidth="1"/>
    <col min="4343" max="4343" width="8.85546875" customWidth="1"/>
    <col min="4344" max="4344" width="12.7109375" customWidth="1"/>
    <col min="4345" max="4346" width="10.7109375" customWidth="1"/>
    <col min="4347" max="4347" width="13" customWidth="1"/>
    <col min="4348" max="4348" width="17.5703125" customWidth="1"/>
    <col min="4349" max="4349" width="0" hidden="1" customWidth="1"/>
    <col min="4350" max="4350" width="7.28515625" customWidth="1"/>
    <col min="4351" max="4351" width="17.5703125" customWidth="1"/>
    <col min="4352" max="4352" width="9.140625" customWidth="1"/>
    <col min="4355" max="4355" width="39.7109375" customWidth="1"/>
    <col min="4596" max="4596" width="2.42578125" customWidth="1"/>
    <col min="4597" max="4597" width="6.7109375" customWidth="1"/>
    <col min="4598" max="4598" width="41.28515625" customWidth="1"/>
    <col min="4599" max="4599" width="8.85546875" customWidth="1"/>
    <col min="4600" max="4600" width="12.7109375" customWidth="1"/>
    <col min="4601" max="4602" width="10.7109375" customWidth="1"/>
    <col min="4603" max="4603" width="13" customWidth="1"/>
    <col min="4604" max="4604" width="17.5703125" customWidth="1"/>
    <col min="4605" max="4605" width="0" hidden="1" customWidth="1"/>
    <col min="4606" max="4606" width="7.28515625" customWidth="1"/>
    <col min="4607" max="4607" width="17.5703125" customWidth="1"/>
    <col min="4608" max="4608" width="9.140625" customWidth="1"/>
    <col min="4611" max="4611" width="39.7109375" customWidth="1"/>
    <col min="4852" max="4852" width="2.42578125" customWidth="1"/>
    <col min="4853" max="4853" width="6.7109375" customWidth="1"/>
    <col min="4854" max="4854" width="41.28515625" customWidth="1"/>
    <col min="4855" max="4855" width="8.85546875" customWidth="1"/>
    <col min="4856" max="4856" width="12.7109375" customWidth="1"/>
    <col min="4857" max="4858" width="10.7109375" customWidth="1"/>
    <col min="4859" max="4859" width="13" customWidth="1"/>
    <col min="4860" max="4860" width="17.5703125" customWidth="1"/>
    <col min="4861" max="4861" width="0" hidden="1" customWidth="1"/>
    <col min="4862" max="4862" width="7.28515625" customWidth="1"/>
    <col min="4863" max="4863" width="17.5703125" customWidth="1"/>
    <col min="4864" max="4864" width="9.140625" customWidth="1"/>
    <col min="4867" max="4867" width="39.7109375" customWidth="1"/>
    <col min="5108" max="5108" width="2.42578125" customWidth="1"/>
    <col min="5109" max="5109" width="6.7109375" customWidth="1"/>
    <col min="5110" max="5110" width="41.28515625" customWidth="1"/>
    <col min="5111" max="5111" width="8.85546875" customWidth="1"/>
    <col min="5112" max="5112" width="12.7109375" customWidth="1"/>
    <col min="5113" max="5114" width="10.7109375" customWidth="1"/>
    <col min="5115" max="5115" width="13" customWidth="1"/>
    <col min="5116" max="5116" width="17.5703125" customWidth="1"/>
    <col min="5117" max="5117" width="0" hidden="1" customWidth="1"/>
    <col min="5118" max="5118" width="7.28515625" customWidth="1"/>
    <col min="5119" max="5119" width="17.5703125" customWidth="1"/>
    <col min="5120" max="5120" width="9.140625" customWidth="1"/>
    <col min="5123" max="5123" width="39.7109375" customWidth="1"/>
    <col min="5364" max="5364" width="2.42578125" customWidth="1"/>
    <col min="5365" max="5365" width="6.7109375" customWidth="1"/>
    <col min="5366" max="5366" width="41.28515625" customWidth="1"/>
    <col min="5367" max="5367" width="8.85546875" customWidth="1"/>
    <col min="5368" max="5368" width="12.7109375" customWidth="1"/>
    <col min="5369" max="5370" width="10.7109375" customWidth="1"/>
    <col min="5371" max="5371" width="13" customWidth="1"/>
    <col min="5372" max="5372" width="17.5703125" customWidth="1"/>
    <col min="5373" max="5373" width="0" hidden="1" customWidth="1"/>
    <col min="5374" max="5374" width="7.28515625" customWidth="1"/>
    <col min="5375" max="5375" width="17.5703125" customWidth="1"/>
    <col min="5376" max="5376" width="9.140625" customWidth="1"/>
    <col min="5379" max="5379" width="39.7109375" customWidth="1"/>
    <col min="5620" max="5620" width="2.42578125" customWidth="1"/>
    <col min="5621" max="5621" width="6.7109375" customWidth="1"/>
    <col min="5622" max="5622" width="41.28515625" customWidth="1"/>
    <col min="5623" max="5623" width="8.85546875" customWidth="1"/>
    <col min="5624" max="5624" width="12.7109375" customWidth="1"/>
    <col min="5625" max="5626" width="10.7109375" customWidth="1"/>
    <col min="5627" max="5627" width="13" customWidth="1"/>
    <col min="5628" max="5628" width="17.5703125" customWidth="1"/>
    <col min="5629" max="5629" width="0" hidden="1" customWidth="1"/>
    <col min="5630" max="5630" width="7.28515625" customWidth="1"/>
    <col min="5631" max="5631" width="17.5703125" customWidth="1"/>
    <col min="5632" max="5632" width="9.140625" customWidth="1"/>
    <col min="5635" max="5635" width="39.7109375" customWidth="1"/>
    <col min="5876" max="5876" width="2.42578125" customWidth="1"/>
    <col min="5877" max="5877" width="6.7109375" customWidth="1"/>
    <col min="5878" max="5878" width="41.28515625" customWidth="1"/>
    <col min="5879" max="5879" width="8.85546875" customWidth="1"/>
    <col min="5880" max="5880" width="12.7109375" customWidth="1"/>
    <col min="5881" max="5882" width="10.7109375" customWidth="1"/>
    <col min="5883" max="5883" width="13" customWidth="1"/>
    <col min="5884" max="5884" width="17.5703125" customWidth="1"/>
    <col min="5885" max="5885" width="0" hidden="1" customWidth="1"/>
    <col min="5886" max="5886" width="7.28515625" customWidth="1"/>
    <col min="5887" max="5887" width="17.5703125" customWidth="1"/>
    <col min="5888" max="5888" width="9.140625" customWidth="1"/>
    <col min="5891" max="5891" width="39.7109375" customWidth="1"/>
    <col min="6132" max="6132" width="2.42578125" customWidth="1"/>
    <col min="6133" max="6133" width="6.7109375" customWidth="1"/>
    <col min="6134" max="6134" width="41.28515625" customWidth="1"/>
    <col min="6135" max="6135" width="8.85546875" customWidth="1"/>
    <col min="6136" max="6136" width="12.7109375" customWidth="1"/>
    <col min="6137" max="6138" width="10.7109375" customWidth="1"/>
    <col min="6139" max="6139" width="13" customWidth="1"/>
    <col min="6140" max="6140" width="17.5703125" customWidth="1"/>
    <col min="6141" max="6141" width="0" hidden="1" customWidth="1"/>
    <col min="6142" max="6142" width="7.28515625" customWidth="1"/>
    <col min="6143" max="6143" width="17.5703125" customWidth="1"/>
    <col min="6144" max="6144" width="9.140625" customWidth="1"/>
    <col min="6147" max="6147" width="39.7109375" customWidth="1"/>
    <col min="6388" max="6388" width="2.42578125" customWidth="1"/>
    <col min="6389" max="6389" width="6.7109375" customWidth="1"/>
    <col min="6390" max="6390" width="41.28515625" customWidth="1"/>
    <col min="6391" max="6391" width="8.85546875" customWidth="1"/>
    <col min="6392" max="6392" width="12.7109375" customWidth="1"/>
    <col min="6393" max="6394" width="10.7109375" customWidth="1"/>
    <col min="6395" max="6395" width="13" customWidth="1"/>
    <col min="6396" max="6396" width="17.5703125" customWidth="1"/>
    <col min="6397" max="6397" width="0" hidden="1" customWidth="1"/>
    <col min="6398" max="6398" width="7.28515625" customWidth="1"/>
    <col min="6399" max="6399" width="17.5703125" customWidth="1"/>
    <col min="6400" max="6400" width="9.140625" customWidth="1"/>
    <col min="6403" max="6403" width="39.7109375" customWidth="1"/>
    <col min="6644" max="6644" width="2.42578125" customWidth="1"/>
    <col min="6645" max="6645" width="6.7109375" customWidth="1"/>
    <col min="6646" max="6646" width="41.28515625" customWidth="1"/>
    <col min="6647" max="6647" width="8.85546875" customWidth="1"/>
    <col min="6648" max="6648" width="12.7109375" customWidth="1"/>
    <col min="6649" max="6650" width="10.7109375" customWidth="1"/>
    <col min="6651" max="6651" width="13" customWidth="1"/>
    <col min="6652" max="6652" width="17.5703125" customWidth="1"/>
    <col min="6653" max="6653" width="0" hidden="1" customWidth="1"/>
    <col min="6654" max="6654" width="7.28515625" customWidth="1"/>
    <col min="6655" max="6655" width="17.5703125" customWidth="1"/>
    <col min="6656" max="6656" width="9.140625" customWidth="1"/>
    <col min="6659" max="6659" width="39.7109375" customWidth="1"/>
    <col min="6900" max="6900" width="2.42578125" customWidth="1"/>
    <col min="6901" max="6901" width="6.7109375" customWidth="1"/>
    <col min="6902" max="6902" width="41.28515625" customWidth="1"/>
    <col min="6903" max="6903" width="8.85546875" customWidth="1"/>
    <col min="6904" max="6904" width="12.7109375" customWidth="1"/>
    <col min="6905" max="6906" width="10.7109375" customWidth="1"/>
    <col min="6907" max="6907" width="13" customWidth="1"/>
    <col min="6908" max="6908" width="17.5703125" customWidth="1"/>
    <col min="6909" max="6909" width="0" hidden="1" customWidth="1"/>
    <col min="6910" max="6910" width="7.28515625" customWidth="1"/>
    <col min="6911" max="6911" width="17.5703125" customWidth="1"/>
    <col min="6912" max="6912" width="9.140625" customWidth="1"/>
    <col min="6915" max="6915" width="39.7109375" customWidth="1"/>
    <col min="7156" max="7156" width="2.42578125" customWidth="1"/>
    <col min="7157" max="7157" width="6.7109375" customWidth="1"/>
    <col min="7158" max="7158" width="41.28515625" customWidth="1"/>
    <col min="7159" max="7159" width="8.85546875" customWidth="1"/>
    <col min="7160" max="7160" width="12.7109375" customWidth="1"/>
    <col min="7161" max="7162" width="10.7109375" customWidth="1"/>
    <col min="7163" max="7163" width="13" customWidth="1"/>
    <col min="7164" max="7164" width="17.5703125" customWidth="1"/>
    <col min="7165" max="7165" width="0" hidden="1" customWidth="1"/>
    <col min="7166" max="7166" width="7.28515625" customWidth="1"/>
    <col min="7167" max="7167" width="17.5703125" customWidth="1"/>
    <col min="7168" max="7168" width="9.140625" customWidth="1"/>
    <col min="7171" max="7171" width="39.7109375" customWidth="1"/>
    <col min="7412" max="7412" width="2.42578125" customWidth="1"/>
    <col min="7413" max="7413" width="6.7109375" customWidth="1"/>
    <col min="7414" max="7414" width="41.28515625" customWidth="1"/>
    <col min="7415" max="7415" width="8.85546875" customWidth="1"/>
    <col min="7416" max="7416" width="12.7109375" customWidth="1"/>
    <col min="7417" max="7418" width="10.7109375" customWidth="1"/>
    <col min="7419" max="7419" width="13" customWidth="1"/>
    <col min="7420" max="7420" width="17.5703125" customWidth="1"/>
    <col min="7421" max="7421" width="0" hidden="1" customWidth="1"/>
    <col min="7422" max="7422" width="7.28515625" customWidth="1"/>
    <col min="7423" max="7423" width="17.5703125" customWidth="1"/>
    <col min="7424" max="7424" width="9.140625" customWidth="1"/>
    <col min="7427" max="7427" width="39.7109375" customWidth="1"/>
    <col min="7668" max="7668" width="2.42578125" customWidth="1"/>
    <col min="7669" max="7669" width="6.7109375" customWidth="1"/>
    <col min="7670" max="7670" width="41.28515625" customWidth="1"/>
    <col min="7671" max="7671" width="8.85546875" customWidth="1"/>
    <col min="7672" max="7672" width="12.7109375" customWidth="1"/>
    <col min="7673" max="7674" width="10.7109375" customWidth="1"/>
    <col min="7675" max="7675" width="13" customWidth="1"/>
    <col min="7676" max="7676" width="17.5703125" customWidth="1"/>
    <col min="7677" max="7677" width="0" hidden="1" customWidth="1"/>
    <col min="7678" max="7678" width="7.28515625" customWidth="1"/>
    <col min="7679" max="7679" width="17.5703125" customWidth="1"/>
    <col min="7680" max="7680" width="9.140625" customWidth="1"/>
    <col min="7683" max="7683" width="39.7109375" customWidth="1"/>
    <col min="7924" max="7924" width="2.42578125" customWidth="1"/>
    <col min="7925" max="7925" width="6.7109375" customWidth="1"/>
    <col min="7926" max="7926" width="41.28515625" customWidth="1"/>
    <col min="7927" max="7927" width="8.85546875" customWidth="1"/>
    <col min="7928" max="7928" width="12.7109375" customWidth="1"/>
    <col min="7929" max="7930" width="10.7109375" customWidth="1"/>
    <col min="7931" max="7931" width="13" customWidth="1"/>
    <col min="7932" max="7932" width="17.5703125" customWidth="1"/>
    <col min="7933" max="7933" width="0" hidden="1" customWidth="1"/>
    <col min="7934" max="7934" width="7.28515625" customWidth="1"/>
    <col min="7935" max="7935" width="17.5703125" customWidth="1"/>
    <col min="7936" max="7936" width="9.140625" customWidth="1"/>
    <col min="7939" max="7939" width="39.7109375" customWidth="1"/>
    <col min="8180" max="8180" width="2.42578125" customWidth="1"/>
    <col min="8181" max="8181" width="6.7109375" customWidth="1"/>
    <col min="8182" max="8182" width="41.28515625" customWidth="1"/>
    <col min="8183" max="8183" width="8.85546875" customWidth="1"/>
    <col min="8184" max="8184" width="12.7109375" customWidth="1"/>
    <col min="8185" max="8186" width="10.7109375" customWidth="1"/>
    <col min="8187" max="8187" width="13" customWidth="1"/>
    <col min="8188" max="8188" width="17.5703125" customWidth="1"/>
    <col min="8189" max="8189" width="0" hidden="1" customWidth="1"/>
    <col min="8190" max="8190" width="7.28515625" customWidth="1"/>
    <col min="8191" max="8191" width="17.5703125" customWidth="1"/>
    <col min="8192" max="8192" width="9.140625" customWidth="1"/>
    <col min="8195" max="8195" width="39.7109375" customWidth="1"/>
    <col min="8436" max="8436" width="2.42578125" customWidth="1"/>
    <col min="8437" max="8437" width="6.7109375" customWidth="1"/>
    <col min="8438" max="8438" width="41.28515625" customWidth="1"/>
    <col min="8439" max="8439" width="8.85546875" customWidth="1"/>
    <col min="8440" max="8440" width="12.7109375" customWidth="1"/>
    <col min="8441" max="8442" width="10.7109375" customWidth="1"/>
    <col min="8443" max="8443" width="13" customWidth="1"/>
    <col min="8444" max="8444" width="17.5703125" customWidth="1"/>
    <col min="8445" max="8445" width="0" hidden="1" customWidth="1"/>
    <col min="8446" max="8446" width="7.28515625" customWidth="1"/>
    <col min="8447" max="8447" width="17.5703125" customWidth="1"/>
    <col min="8448" max="8448" width="9.140625" customWidth="1"/>
    <col min="8451" max="8451" width="39.7109375" customWidth="1"/>
    <col min="8692" max="8692" width="2.42578125" customWidth="1"/>
    <col min="8693" max="8693" width="6.7109375" customWidth="1"/>
    <col min="8694" max="8694" width="41.28515625" customWidth="1"/>
    <col min="8695" max="8695" width="8.85546875" customWidth="1"/>
    <col min="8696" max="8696" width="12.7109375" customWidth="1"/>
    <col min="8697" max="8698" width="10.7109375" customWidth="1"/>
    <col min="8699" max="8699" width="13" customWidth="1"/>
    <col min="8700" max="8700" width="17.5703125" customWidth="1"/>
    <col min="8701" max="8701" width="0" hidden="1" customWidth="1"/>
    <col min="8702" max="8702" width="7.28515625" customWidth="1"/>
    <col min="8703" max="8703" width="17.5703125" customWidth="1"/>
    <col min="8704" max="8704" width="9.140625" customWidth="1"/>
    <col min="8707" max="8707" width="39.7109375" customWidth="1"/>
    <col min="8948" max="8948" width="2.42578125" customWidth="1"/>
    <col min="8949" max="8949" width="6.7109375" customWidth="1"/>
    <col min="8950" max="8950" width="41.28515625" customWidth="1"/>
    <col min="8951" max="8951" width="8.85546875" customWidth="1"/>
    <col min="8952" max="8952" width="12.7109375" customWidth="1"/>
    <col min="8953" max="8954" width="10.7109375" customWidth="1"/>
    <col min="8955" max="8955" width="13" customWidth="1"/>
    <col min="8956" max="8956" width="17.5703125" customWidth="1"/>
    <col min="8957" max="8957" width="0" hidden="1" customWidth="1"/>
    <col min="8958" max="8958" width="7.28515625" customWidth="1"/>
    <col min="8959" max="8959" width="17.5703125" customWidth="1"/>
    <col min="8960" max="8960" width="9.140625" customWidth="1"/>
    <col min="8963" max="8963" width="39.7109375" customWidth="1"/>
    <col min="9204" max="9204" width="2.42578125" customWidth="1"/>
    <col min="9205" max="9205" width="6.7109375" customWidth="1"/>
    <col min="9206" max="9206" width="41.28515625" customWidth="1"/>
    <col min="9207" max="9207" width="8.85546875" customWidth="1"/>
    <col min="9208" max="9208" width="12.7109375" customWidth="1"/>
    <col min="9209" max="9210" width="10.7109375" customWidth="1"/>
    <col min="9211" max="9211" width="13" customWidth="1"/>
    <col min="9212" max="9212" width="17.5703125" customWidth="1"/>
    <col min="9213" max="9213" width="0" hidden="1" customWidth="1"/>
    <col min="9214" max="9214" width="7.28515625" customWidth="1"/>
    <col min="9215" max="9215" width="17.5703125" customWidth="1"/>
    <col min="9216" max="9216" width="9.140625" customWidth="1"/>
    <col min="9219" max="9219" width="39.7109375" customWidth="1"/>
    <col min="9460" max="9460" width="2.42578125" customWidth="1"/>
    <col min="9461" max="9461" width="6.7109375" customWidth="1"/>
    <col min="9462" max="9462" width="41.28515625" customWidth="1"/>
    <col min="9463" max="9463" width="8.85546875" customWidth="1"/>
    <col min="9464" max="9464" width="12.7109375" customWidth="1"/>
    <col min="9465" max="9466" width="10.7109375" customWidth="1"/>
    <col min="9467" max="9467" width="13" customWidth="1"/>
    <col min="9468" max="9468" width="17.5703125" customWidth="1"/>
    <col min="9469" max="9469" width="0" hidden="1" customWidth="1"/>
    <col min="9470" max="9470" width="7.28515625" customWidth="1"/>
    <col min="9471" max="9471" width="17.5703125" customWidth="1"/>
    <col min="9472" max="9472" width="9.140625" customWidth="1"/>
    <col min="9475" max="9475" width="39.7109375" customWidth="1"/>
    <col min="9716" max="9716" width="2.42578125" customWidth="1"/>
    <col min="9717" max="9717" width="6.7109375" customWidth="1"/>
    <col min="9718" max="9718" width="41.28515625" customWidth="1"/>
    <col min="9719" max="9719" width="8.85546875" customWidth="1"/>
    <col min="9720" max="9720" width="12.7109375" customWidth="1"/>
    <col min="9721" max="9722" width="10.7109375" customWidth="1"/>
    <col min="9723" max="9723" width="13" customWidth="1"/>
    <col min="9724" max="9724" width="17.5703125" customWidth="1"/>
    <col min="9725" max="9725" width="0" hidden="1" customWidth="1"/>
    <col min="9726" max="9726" width="7.28515625" customWidth="1"/>
    <col min="9727" max="9727" width="17.5703125" customWidth="1"/>
    <col min="9728" max="9728" width="9.140625" customWidth="1"/>
    <col min="9731" max="9731" width="39.7109375" customWidth="1"/>
    <col min="9972" max="9972" width="2.42578125" customWidth="1"/>
    <col min="9973" max="9973" width="6.7109375" customWidth="1"/>
    <col min="9974" max="9974" width="41.28515625" customWidth="1"/>
    <col min="9975" max="9975" width="8.85546875" customWidth="1"/>
    <col min="9976" max="9976" width="12.7109375" customWidth="1"/>
    <col min="9977" max="9978" width="10.7109375" customWidth="1"/>
    <col min="9979" max="9979" width="13" customWidth="1"/>
    <col min="9980" max="9980" width="17.5703125" customWidth="1"/>
    <col min="9981" max="9981" width="0" hidden="1" customWidth="1"/>
    <col min="9982" max="9982" width="7.28515625" customWidth="1"/>
    <col min="9983" max="9983" width="17.5703125" customWidth="1"/>
    <col min="9984" max="9984" width="9.140625" customWidth="1"/>
    <col min="9987" max="9987" width="39.7109375" customWidth="1"/>
    <col min="10228" max="10228" width="2.42578125" customWidth="1"/>
    <col min="10229" max="10229" width="6.7109375" customWidth="1"/>
    <col min="10230" max="10230" width="41.28515625" customWidth="1"/>
    <col min="10231" max="10231" width="8.85546875" customWidth="1"/>
    <col min="10232" max="10232" width="12.7109375" customWidth="1"/>
    <col min="10233" max="10234" width="10.7109375" customWidth="1"/>
    <col min="10235" max="10235" width="13" customWidth="1"/>
    <col min="10236" max="10236" width="17.5703125" customWidth="1"/>
    <col min="10237" max="10237" width="0" hidden="1" customWidth="1"/>
    <col min="10238" max="10238" width="7.28515625" customWidth="1"/>
    <col min="10239" max="10239" width="17.5703125" customWidth="1"/>
    <col min="10240" max="10240" width="9.140625" customWidth="1"/>
    <col min="10243" max="10243" width="39.7109375" customWidth="1"/>
    <col min="10484" max="10484" width="2.42578125" customWidth="1"/>
    <col min="10485" max="10485" width="6.7109375" customWidth="1"/>
    <col min="10486" max="10486" width="41.28515625" customWidth="1"/>
    <col min="10487" max="10487" width="8.85546875" customWidth="1"/>
    <col min="10488" max="10488" width="12.7109375" customWidth="1"/>
    <col min="10489" max="10490" width="10.7109375" customWidth="1"/>
    <col min="10491" max="10491" width="13" customWidth="1"/>
    <col min="10492" max="10492" width="17.5703125" customWidth="1"/>
    <col min="10493" max="10493" width="0" hidden="1" customWidth="1"/>
    <col min="10494" max="10494" width="7.28515625" customWidth="1"/>
    <col min="10495" max="10495" width="17.5703125" customWidth="1"/>
    <col min="10496" max="10496" width="9.140625" customWidth="1"/>
    <col min="10499" max="10499" width="39.7109375" customWidth="1"/>
    <col min="10740" max="10740" width="2.42578125" customWidth="1"/>
    <col min="10741" max="10741" width="6.7109375" customWidth="1"/>
    <col min="10742" max="10742" width="41.28515625" customWidth="1"/>
    <col min="10743" max="10743" width="8.85546875" customWidth="1"/>
    <col min="10744" max="10744" width="12.7109375" customWidth="1"/>
    <col min="10745" max="10746" width="10.7109375" customWidth="1"/>
    <col min="10747" max="10747" width="13" customWidth="1"/>
    <col min="10748" max="10748" width="17.5703125" customWidth="1"/>
    <col min="10749" max="10749" width="0" hidden="1" customWidth="1"/>
    <col min="10750" max="10750" width="7.28515625" customWidth="1"/>
    <col min="10751" max="10751" width="17.5703125" customWidth="1"/>
    <col min="10752" max="10752" width="9.140625" customWidth="1"/>
    <col min="10755" max="10755" width="39.7109375" customWidth="1"/>
    <col min="10996" max="10996" width="2.42578125" customWidth="1"/>
    <col min="10997" max="10997" width="6.7109375" customWidth="1"/>
    <col min="10998" max="10998" width="41.28515625" customWidth="1"/>
    <col min="10999" max="10999" width="8.85546875" customWidth="1"/>
    <col min="11000" max="11000" width="12.7109375" customWidth="1"/>
    <col min="11001" max="11002" width="10.7109375" customWidth="1"/>
    <col min="11003" max="11003" width="13" customWidth="1"/>
    <col min="11004" max="11004" width="17.5703125" customWidth="1"/>
    <col min="11005" max="11005" width="0" hidden="1" customWidth="1"/>
    <col min="11006" max="11006" width="7.28515625" customWidth="1"/>
    <col min="11007" max="11007" width="17.5703125" customWidth="1"/>
    <col min="11008" max="11008" width="9.140625" customWidth="1"/>
    <col min="11011" max="11011" width="39.7109375" customWidth="1"/>
    <col min="11252" max="11252" width="2.42578125" customWidth="1"/>
    <col min="11253" max="11253" width="6.7109375" customWidth="1"/>
    <col min="11254" max="11254" width="41.28515625" customWidth="1"/>
    <col min="11255" max="11255" width="8.85546875" customWidth="1"/>
    <col min="11256" max="11256" width="12.7109375" customWidth="1"/>
    <col min="11257" max="11258" width="10.7109375" customWidth="1"/>
    <col min="11259" max="11259" width="13" customWidth="1"/>
    <col min="11260" max="11260" width="17.5703125" customWidth="1"/>
    <col min="11261" max="11261" width="0" hidden="1" customWidth="1"/>
    <col min="11262" max="11262" width="7.28515625" customWidth="1"/>
    <col min="11263" max="11263" width="17.5703125" customWidth="1"/>
    <col min="11264" max="11264" width="9.140625" customWidth="1"/>
    <col min="11267" max="11267" width="39.7109375" customWidth="1"/>
    <col min="11508" max="11508" width="2.42578125" customWidth="1"/>
    <col min="11509" max="11509" width="6.7109375" customWidth="1"/>
    <col min="11510" max="11510" width="41.28515625" customWidth="1"/>
    <col min="11511" max="11511" width="8.85546875" customWidth="1"/>
    <col min="11512" max="11512" width="12.7109375" customWidth="1"/>
    <col min="11513" max="11514" width="10.7109375" customWidth="1"/>
    <col min="11515" max="11515" width="13" customWidth="1"/>
    <col min="11516" max="11516" width="17.5703125" customWidth="1"/>
    <col min="11517" max="11517" width="0" hidden="1" customWidth="1"/>
    <col min="11518" max="11518" width="7.28515625" customWidth="1"/>
    <col min="11519" max="11519" width="17.5703125" customWidth="1"/>
    <col min="11520" max="11520" width="9.140625" customWidth="1"/>
    <col min="11523" max="11523" width="39.7109375" customWidth="1"/>
    <col min="11764" max="11764" width="2.42578125" customWidth="1"/>
    <col min="11765" max="11765" width="6.7109375" customWidth="1"/>
    <col min="11766" max="11766" width="41.28515625" customWidth="1"/>
    <col min="11767" max="11767" width="8.85546875" customWidth="1"/>
    <col min="11768" max="11768" width="12.7109375" customWidth="1"/>
    <col min="11769" max="11770" width="10.7109375" customWidth="1"/>
    <col min="11771" max="11771" width="13" customWidth="1"/>
    <col min="11772" max="11772" width="17.5703125" customWidth="1"/>
    <col min="11773" max="11773" width="0" hidden="1" customWidth="1"/>
    <col min="11774" max="11774" width="7.28515625" customWidth="1"/>
    <col min="11775" max="11775" width="17.5703125" customWidth="1"/>
    <col min="11776" max="11776" width="9.140625" customWidth="1"/>
    <col min="11779" max="11779" width="39.7109375" customWidth="1"/>
    <col min="12020" max="12020" width="2.42578125" customWidth="1"/>
    <col min="12021" max="12021" width="6.7109375" customWidth="1"/>
    <col min="12022" max="12022" width="41.28515625" customWidth="1"/>
    <col min="12023" max="12023" width="8.85546875" customWidth="1"/>
    <col min="12024" max="12024" width="12.7109375" customWidth="1"/>
    <col min="12025" max="12026" width="10.7109375" customWidth="1"/>
    <col min="12027" max="12027" width="13" customWidth="1"/>
    <col min="12028" max="12028" width="17.5703125" customWidth="1"/>
    <col min="12029" max="12029" width="0" hidden="1" customWidth="1"/>
    <col min="12030" max="12030" width="7.28515625" customWidth="1"/>
    <col min="12031" max="12031" width="17.5703125" customWidth="1"/>
    <col min="12032" max="12032" width="9.140625" customWidth="1"/>
    <col min="12035" max="12035" width="39.7109375" customWidth="1"/>
    <col min="12276" max="12276" width="2.42578125" customWidth="1"/>
    <col min="12277" max="12277" width="6.7109375" customWidth="1"/>
    <col min="12278" max="12278" width="41.28515625" customWidth="1"/>
    <col min="12279" max="12279" width="8.85546875" customWidth="1"/>
    <col min="12280" max="12280" width="12.7109375" customWidth="1"/>
    <col min="12281" max="12282" width="10.7109375" customWidth="1"/>
    <col min="12283" max="12283" width="13" customWidth="1"/>
    <col min="12284" max="12284" width="17.5703125" customWidth="1"/>
    <col min="12285" max="12285" width="0" hidden="1" customWidth="1"/>
    <col min="12286" max="12286" width="7.28515625" customWidth="1"/>
    <col min="12287" max="12287" width="17.5703125" customWidth="1"/>
    <col min="12288" max="12288" width="9.140625" customWidth="1"/>
    <col min="12291" max="12291" width="39.7109375" customWidth="1"/>
    <col min="12532" max="12532" width="2.42578125" customWidth="1"/>
    <col min="12533" max="12533" width="6.7109375" customWidth="1"/>
    <col min="12534" max="12534" width="41.28515625" customWidth="1"/>
    <col min="12535" max="12535" width="8.85546875" customWidth="1"/>
    <col min="12536" max="12536" width="12.7109375" customWidth="1"/>
    <col min="12537" max="12538" width="10.7109375" customWidth="1"/>
    <col min="12539" max="12539" width="13" customWidth="1"/>
    <col min="12540" max="12540" width="17.5703125" customWidth="1"/>
    <col min="12541" max="12541" width="0" hidden="1" customWidth="1"/>
    <col min="12542" max="12542" width="7.28515625" customWidth="1"/>
    <col min="12543" max="12543" width="17.5703125" customWidth="1"/>
    <col min="12544" max="12544" width="9.140625" customWidth="1"/>
    <col min="12547" max="12547" width="39.7109375" customWidth="1"/>
    <col min="12788" max="12788" width="2.42578125" customWidth="1"/>
    <col min="12789" max="12789" width="6.7109375" customWidth="1"/>
    <col min="12790" max="12790" width="41.28515625" customWidth="1"/>
    <col min="12791" max="12791" width="8.85546875" customWidth="1"/>
    <col min="12792" max="12792" width="12.7109375" customWidth="1"/>
    <col min="12793" max="12794" width="10.7109375" customWidth="1"/>
    <col min="12795" max="12795" width="13" customWidth="1"/>
    <col min="12796" max="12796" width="17.5703125" customWidth="1"/>
    <col min="12797" max="12797" width="0" hidden="1" customWidth="1"/>
    <col min="12798" max="12798" width="7.28515625" customWidth="1"/>
    <col min="12799" max="12799" width="17.5703125" customWidth="1"/>
    <col min="12800" max="12800" width="9.140625" customWidth="1"/>
    <col min="12803" max="12803" width="39.7109375" customWidth="1"/>
    <col min="13044" max="13044" width="2.42578125" customWidth="1"/>
    <col min="13045" max="13045" width="6.7109375" customWidth="1"/>
    <col min="13046" max="13046" width="41.28515625" customWidth="1"/>
    <col min="13047" max="13047" width="8.85546875" customWidth="1"/>
    <col min="13048" max="13048" width="12.7109375" customWidth="1"/>
    <col min="13049" max="13050" width="10.7109375" customWidth="1"/>
    <col min="13051" max="13051" width="13" customWidth="1"/>
    <col min="13052" max="13052" width="17.5703125" customWidth="1"/>
    <col min="13053" max="13053" width="0" hidden="1" customWidth="1"/>
    <col min="13054" max="13054" width="7.28515625" customWidth="1"/>
    <col min="13055" max="13055" width="17.5703125" customWidth="1"/>
    <col min="13056" max="13056" width="9.140625" customWidth="1"/>
    <col min="13059" max="13059" width="39.7109375" customWidth="1"/>
    <col min="13300" max="13300" width="2.42578125" customWidth="1"/>
    <col min="13301" max="13301" width="6.7109375" customWidth="1"/>
    <col min="13302" max="13302" width="41.28515625" customWidth="1"/>
    <col min="13303" max="13303" width="8.85546875" customWidth="1"/>
    <col min="13304" max="13304" width="12.7109375" customWidth="1"/>
    <col min="13305" max="13306" width="10.7109375" customWidth="1"/>
    <col min="13307" max="13307" width="13" customWidth="1"/>
    <col min="13308" max="13308" width="17.5703125" customWidth="1"/>
    <col min="13309" max="13309" width="0" hidden="1" customWidth="1"/>
    <col min="13310" max="13310" width="7.28515625" customWidth="1"/>
    <col min="13311" max="13311" width="17.5703125" customWidth="1"/>
    <col min="13312" max="13312" width="9.140625" customWidth="1"/>
    <col min="13315" max="13315" width="39.7109375" customWidth="1"/>
    <col min="13556" max="13556" width="2.42578125" customWidth="1"/>
    <col min="13557" max="13557" width="6.7109375" customWidth="1"/>
    <col min="13558" max="13558" width="41.28515625" customWidth="1"/>
    <col min="13559" max="13559" width="8.85546875" customWidth="1"/>
    <col min="13560" max="13560" width="12.7109375" customWidth="1"/>
    <col min="13561" max="13562" width="10.7109375" customWidth="1"/>
    <col min="13563" max="13563" width="13" customWidth="1"/>
    <col min="13564" max="13564" width="17.5703125" customWidth="1"/>
    <col min="13565" max="13565" width="0" hidden="1" customWidth="1"/>
    <col min="13566" max="13566" width="7.28515625" customWidth="1"/>
    <col min="13567" max="13567" width="17.5703125" customWidth="1"/>
    <col min="13568" max="13568" width="9.140625" customWidth="1"/>
    <col min="13571" max="13571" width="39.7109375" customWidth="1"/>
    <col min="13812" max="13812" width="2.42578125" customWidth="1"/>
    <col min="13813" max="13813" width="6.7109375" customWidth="1"/>
    <col min="13814" max="13814" width="41.28515625" customWidth="1"/>
    <col min="13815" max="13815" width="8.85546875" customWidth="1"/>
    <col min="13816" max="13816" width="12.7109375" customWidth="1"/>
    <col min="13817" max="13818" width="10.7109375" customWidth="1"/>
    <col min="13819" max="13819" width="13" customWidth="1"/>
    <col min="13820" max="13820" width="17.5703125" customWidth="1"/>
    <col min="13821" max="13821" width="0" hidden="1" customWidth="1"/>
    <col min="13822" max="13822" width="7.28515625" customWidth="1"/>
    <col min="13823" max="13823" width="17.5703125" customWidth="1"/>
    <col min="13824" max="13824" width="9.140625" customWidth="1"/>
    <col min="13827" max="13827" width="39.7109375" customWidth="1"/>
    <col min="14068" max="14068" width="2.42578125" customWidth="1"/>
    <col min="14069" max="14069" width="6.7109375" customWidth="1"/>
    <col min="14070" max="14070" width="41.28515625" customWidth="1"/>
    <col min="14071" max="14071" width="8.85546875" customWidth="1"/>
    <col min="14072" max="14072" width="12.7109375" customWidth="1"/>
    <col min="14073" max="14074" width="10.7109375" customWidth="1"/>
    <col min="14075" max="14075" width="13" customWidth="1"/>
    <col min="14076" max="14076" width="17.5703125" customWidth="1"/>
    <col min="14077" max="14077" width="0" hidden="1" customWidth="1"/>
    <col min="14078" max="14078" width="7.28515625" customWidth="1"/>
    <col min="14079" max="14079" width="17.5703125" customWidth="1"/>
    <col min="14080" max="14080" width="9.140625" customWidth="1"/>
    <col min="14083" max="14083" width="39.7109375" customWidth="1"/>
    <col min="14324" max="14324" width="2.42578125" customWidth="1"/>
    <col min="14325" max="14325" width="6.7109375" customWidth="1"/>
    <col min="14326" max="14326" width="41.28515625" customWidth="1"/>
    <col min="14327" max="14327" width="8.85546875" customWidth="1"/>
    <col min="14328" max="14328" width="12.7109375" customWidth="1"/>
    <col min="14329" max="14330" width="10.7109375" customWidth="1"/>
    <col min="14331" max="14331" width="13" customWidth="1"/>
    <col min="14332" max="14332" width="17.5703125" customWidth="1"/>
    <col min="14333" max="14333" width="0" hidden="1" customWidth="1"/>
    <col min="14334" max="14334" width="7.28515625" customWidth="1"/>
    <col min="14335" max="14335" width="17.5703125" customWidth="1"/>
    <col min="14336" max="14336" width="9.140625" customWidth="1"/>
    <col min="14339" max="14339" width="39.7109375" customWidth="1"/>
    <col min="14580" max="14580" width="2.42578125" customWidth="1"/>
    <col min="14581" max="14581" width="6.7109375" customWidth="1"/>
    <col min="14582" max="14582" width="41.28515625" customWidth="1"/>
    <col min="14583" max="14583" width="8.85546875" customWidth="1"/>
    <col min="14584" max="14584" width="12.7109375" customWidth="1"/>
    <col min="14585" max="14586" width="10.7109375" customWidth="1"/>
    <col min="14587" max="14587" width="13" customWidth="1"/>
    <col min="14588" max="14588" width="17.5703125" customWidth="1"/>
    <col min="14589" max="14589" width="0" hidden="1" customWidth="1"/>
    <col min="14590" max="14590" width="7.28515625" customWidth="1"/>
    <col min="14591" max="14591" width="17.5703125" customWidth="1"/>
    <col min="14592" max="14592" width="9.140625" customWidth="1"/>
    <col min="14595" max="14595" width="39.7109375" customWidth="1"/>
    <col min="14836" max="14836" width="2.42578125" customWidth="1"/>
    <col min="14837" max="14837" width="6.7109375" customWidth="1"/>
    <col min="14838" max="14838" width="41.28515625" customWidth="1"/>
    <col min="14839" max="14839" width="8.85546875" customWidth="1"/>
    <col min="14840" max="14840" width="12.7109375" customWidth="1"/>
    <col min="14841" max="14842" width="10.7109375" customWidth="1"/>
    <col min="14843" max="14843" width="13" customWidth="1"/>
    <col min="14844" max="14844" width="17.5703125" customWidth="1"/>
    <col min="14845" max="14845" width="0" hidden="1" customWidth="1"/>
    <col min="14846" max="14846" width="7.28515625" customWidth="1"/>
    <col min="14847" max="14847" width="17.5703125" customWidth="1"/>
    <col min="14848" max="14848" width="9.140625" customWidth="1"/>
    <col min="14851" max="14851" width="39.7109375" customWidth="1"/>
    <col min="15092" max="15092" width="2.42578125" customWidth="1"/>
    <col min="15093" max="15093" width="6.7109375" customWidth="1"/>
    <col min="15094" max="15094" width="41.28515625" customWidth="1"/>
    <col min="15095" max="15095" width="8.85546875" customWidth="1"/>
    <col min="15096" max="15096" width="12.7109375" customWidth="1"/>
    <col min="15097" max="15098" width="10.7109375" customWidth="1"/>
    <col min="15099" max="15099" width="13" customWidth="1"/>
    <col min="15100" max="15100" width="17.5703125" customWidth="1"/>
    <col min="15101" max="15101" width="0" hidden="1" customWidth="1"/>
    <col min="15102" max="15102" width="7.28515625" customWidth="1"/>
    <col min="15103" max="15103" width="17.5703125" customWidth="1"/>
    <col min="15104" max="15104" width="9.140625" customWidth="1"/>
    <col min="15107" max="15107" width="39.7109375" customWidth="1"/>
    <col min="15348" max="15348" width="2.42578125" customWidth="1"/>
    <col min="15349" max="15349" width="6.7109375" customWidth="1"/>
    <col min="15350" max="15350" width="41.28515625" customWidth="1"/>
    <col min="15351" max="15351" width="8.85546875" customWidth="1"/>
    <col min="15352" max="15352" width="12.7109375" customWidth="1"/>
    <col min="15353" max="15354" width="10.7109375" customWidth="1"/>
    <col min="15355" max="15355" width="13" customWidth="1"/>
    <col min="15356" max="15356" width="17.5703125" customWidth="1"/>
    <col min="15357" max="15357" width="0" hidden="1" customWidth="1"/>
    <col min="15358" max="15358" width="7.28515625" customWidth="1"/>
    <col min="15359" max="15359" width="17.5703125" customWidth="1"/>
    <col min="15360" max="15360" width="9.140625" customWidth="1"/>
    <col min="15363" max="15363" width="39.7109375" customWidth="1"/>
    <col min="15604" max="15604" width="2.42578125" customWidth="1"/>
    <col min="15605" max="15605" width="6.7109375" customWidth="1"/>
    <col min="15606" max="15606" width="41.28515625" customWidth="1"/>
    <col min="15607" max="15607" width="8.85546875" customWidth="1"/>
    <col min="15608" max="15608" width="12.7109375" customWidth="1"/>
    <col min="15609" max="15610" width="10.7109375" customWidth="1"/>
    <col min="15611" max="15611" width="13" customWidth="1"/>
    <col min="15612" max="15612" width="17.5703125" customWidth="1"/>
    <col min="15613" max="15613" width="0" hidden="1" customWidth="1"/>
    <col min="15614" max="15614" width="7.28515625" customWidth="1"/>
    <col min="15615" max="15615" width="17.5703125" customWidth="1"/>
    <col min="15616" max="15616" width="9.140625" customWidth="1"/>
    <col min="15619" max="15619" width="39.7109375" customWidth="1"/>
    <col min="15860" max="15860" width="2.42578125" customWidth="1"/>
    <col min="15861" max="15861" width="6.7109375" customWidth="1"/>
    <col min="15862" max="15862" width="41.28515625" customWidth="1"/>
    <col min="15863" max="15863" width="8.85546875" customWidth="1"/>
    <col min="15864" max="15864" width="12.7109375" customWidth="1"/>
    <col min="15865" max="15866" width="10.7109375" customWidth="1"/>
    <col min="15867" max="15867" width="13" customWidth="1"/>
    <col min="15868" max="15868" width="17.5703125" customWidth="1"/>
    <col min="15869" max="15869" width="0" hidden="1" customWidth="1"/>
    <col min="15870" max="15870" width="7.28515625" customWidth="1"/>
    <col min="15871" max="15871" width="17.5703125" customWidth="1"/>
    <col min="15872" max="15872" width="9.140625" customWidth="1"/>
    <col min="15875" max="15875" width="39.7109375" customWidth="1"/>
    <col min="16116" max="16116" width="2.42578125" customWidth="1"/>
    <col min="16117" max="16117" width="6.7109375" customWidth="1"/>
    <col min="16118" max="16118" width="41.28515625" customWidth="1"/>
    <col min="16119" max="16119" width="8.85546875" customWidth="1"/>
    <col min="16120" max="16120" width="12.7109375" customWidth="1"/>
    <col min="16121" max="16122" width="10.7109375" customWidth="1"/>
    <col min="16123" max="16123" width="13" customWidth="1"/>
    <col min="16124" max="16124" width="17.5703125" customWidth="1"/>
    <col min="16125" max="16125" width="0" hidden="1" customWidth="1"/>
    <col min="16126" max="16126" width="7.28515625" customWidth="1"/>
    <col min="16127" max="16127" width="17.5703125" customWidth="1"/>
    <col min="16128" max="16128" width="9.140625" customWidth="1"/>
    <col min="16131" max="16131" width="39.7109375" customWidth="1"/>
  </cols>
  <sheetData>
    <row r="1" spans="2:9" ht="15.75" x14ac:dyDescent="0.25">
      <c r="H1" s="1"/>
      <c r="I1" s="1"/>
    </row>
    <row r="2" spans="2:9" x14ac:dyDescent="0.25">
      <c r="F2" s="3"/>
      <c r="G2" s="56" t="s">
        <v>0</v>
      </c>
      <c r="H2" s="56"/>
      <c r="I2" s="56"/>
    </row>
    <row r="3" spans="2:9" x14ac:dyDescent="0.25">
      <c r="F3" s="56" t="s">
        <v>1</v>
      </c>
      <c r="G3" s="56"/>
      <c r="H3" s="56"/>
      <c r="I3" s="56"/>
    </row>
    <row r="4" spans="2:9" x14ac:dyDescent="0.25">
      <c r="F4" s="56" t="s">
        <v>2</v>
      </c>
      <c r="G4" s="56"/>
      <c r="H4" s="56"/>
      <c r="I4" s="56"/>
    </row>
    <row r="5" spans="2:9" x14ac:dyDescent="0.25">
      <c r="F5" s="56" t="s">
        <v>3</v>
      </c>
      <c r="G5" s="56"/>
      <c r="H5" s="56"/>
      <c r="I5" s="56"/>
    </row>
    <row r="6" spans="2:9" x14ac:dyDescent="0.25">
      <c r="B6" s="4"/>
      <c r="C6" s="4"/>
      <c r="D6" s="4"/>
      <c r="E6" s="4"/>
      <c r="F6" s="4"/>
      <c r="G6" s="4"/>
      <c r="H6" s="4"/>
      <c r="I6" s="4"/>
    </row>
    <row r="7" spans="2:9" x14ac:dyDescent="0.25">
      <c r="B7" s="4"/>
      <c r="C7" s="4"/>
      <c r="D7" s="4"/>
      <c r="E7" s="4"/>
      <c r="F7" s="4"/>
      <c r="G7" s="4"/>
      <c r="H7" s="4"/>
      <c r="I7" s="4"/>
    </row>
    <row r="8" spans="2:9" x14ac:dyDescent="0.25">
      <c r="B8" s="4"/>
      <c r="C8" s="4"/>
      <c r="D8" s="4"/>
      <c r="E8" s="4"/>
      <c r="F8" s="4"/>
      <c r="G8" s="4"/>
      <c r="H8" s="4"/>
      <c r="I8" s="4"/>
    </row>
    <row r="9" spans="2:9" ht="15.75" x14ac:dyDescent="0.25">
      <c r="B9" s="57" t="s">
        <v>30</v>
      </c>
      <c r="C9" s="57"/>
      <c r="D9" s="57"/>
      <c r="E9" s="57"/>
      <c r="F9" s="57"/>
      <c r="G9" s="57"/>
      <c r="H9" s="57"/>
      <c r="I9" s="57"/>
    </row>
    <row r="10" spans="2:9" ht="15.75" x14ac:dyDescent="0.25">
      <c r="B10" s="51"/>
      <c r="C10" s="51"/>
      <c r="D10" s="51" t="s">
        <v>4</v>
      </c>
      <c r="E10" s="6" t="s">
        <v>49</v>
      </c>
      <c r="F10" s="51" t="s">
        <v>40</v>
      </c>
      <c r="G10" s="51"/>
      <c r="H10" s="7"/>
      <c r="I10" s="7"/>
    </row>
    <row r="11" spans="2:9" ht="15.75" x14ac:dyDescent="0.25">
      <c r="B11" s="8"/>
      <c r="C11" s="8"/>
      <c r="D11" s="8"/>
      <c r="E11" s="8"/>
      <c r="F11" s="8"/>
      <c r="G11" s="8"/>
      <c r="H11" s="58"/>
      <c r="I11" s="58"/>
    </row>
    <row r="12" spans="2:9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</row>
    <row r="13" spans="2:9" ht="40.5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</row>
    <row r="14" spans="2:9" ht="40.5" customHeight="1" x14ac:dyDescent="0.25">
      <c r="B14" s="13">
        <v>1</v>
      </c>
      <c r="C14" s="14" t="s">
        <v>14</v>
      </c>
      <c r="D14" s="15" t="s">
        <v>15</v>
      </c>
      <c r="E14" s="16">
        <f>H14</f>
        <v>1865280.0000000005</v>
      </c>
      <c r="F14" s="13"/>
      <c r="G14" s="13"/>
      <c r="H14" s="16">
        <f>'[9]показания зап.'!AF270</f>
        <v>1865280.0000000005</v>
      </c>
      <c r="I14" s="13"/>
    </row>
    <row r="15" spans="2:9" ht="40.5" customHeight="1" x14ac:dyDescent="0.25">
      <c r="B15" s="13">
        <v>2</v>
      </c>
      <c r="C15" s="14" t="s">
        <v>16</v>
      </c>
      <c r="D15" s="15" t="s">
        <v>15</v>
      </c>
      <c r="E15" s="16">
        <f>H15+I15</f>
        <v>1385130</v>
      </c>
      <c r="F15" s="13"/>
      <c r="G15" s="13"/>
      <c r="H15" s="16">
        <f>'[9]показания зап.'!AF274</f>
        <v>599304.51599999971</v>
      </c>
      <c r="I15" s="16">
        <f>'[9]показания зап.'!AF275+'[9]показания зап.'!AJ275</f>
        <v>785825.48400000017</v>
      </c>
    </row>
    <row r="16" spans="2:9" ht="40.5" customHeight="1" x14ac:dyDescent="0.25">
      <c r="B16" s="15">
        <v>3</v>
      </c>
      <c r="C16" s="17" t="s">
        <v>17</v>
      </c>
      <c r="D16" s="15" t="s">
        <v>15</v>
      </c>
      <c r="E16" s="16">
        <f>E14-E15</f>
        <v>480150.00000000047</v>
      </c>
      <c r="F16" s="15" t="s">
        <v>18</v>
      </c>
      <c r="G16" s="15" t="s">
        <v>18</v>
      </c>
      <c r="H16" s="15" t="s">
        <v>18</v>
      </c>
      <c r="I16" s="15" t="s">
        <v>18</v>
      </c>
    </row>
    <row r="17" spans="2:9" ht="40.5" customHeight="1" x14ac:dyDescent="0.25">
      <c r="B17" s="15">
        <v>4</v>
      </c>
      <c r="C17" s="17" t="s">
        <v>19</v>
      </c>
      <c r="D17" s="15" t="s">
        <v>20</v>
      </c>
      <c r="E17" s="18">
        <f>E16/E14</f>
        <v>0.25741443643849737</v>
      </c>
      <c r="F17" s="15" t="s">
        <v>18</v>
      </c>
      <c r="G17" s="15" t="s">
        <v>18</v>
      </c>
      <c r="H17" s="15" t="s">
        <v>18</v>
      </c>
      <c r="I17" s="15" t="s">
        <v>18</v>
      </c>
    </row>
    <row r="18" spans="2:9" ht="40.5" customHeight="1" x14ac:dyDescent="0.25">
      <c r="B18" s="15">
        <v>5</v>
      </c>
      <c r="C18" s="19" t="s">
        <v>21</v>
      </c>
      <c r="D18" s="15" t="s">
        <v>20</v>
      </c>
      <c r="E18" s="18">
        <f>E19/E14</f>
        <v>0.13794175673357348</v>
      </c>
      <c r="F18" s="15" t="s">
        <v>18</v>
      </c>
      <c r="G18" s="15" t="s">
        <v>18</v>
      </c>
      <c r="H18" s="15" t="s">
        <v>18</v>
      </c>
      <c r="I18" s="15" t="s">
        <v>18</v>
      </c>
    </row>
    <row r="19" spans="2:9" ht="40.5" customHeight="1" x14ac:dyDescent="0.25">
      <c r="B19" s="15">
        <v>6</v>
      </c>
      <c r="C19" s="19" t="s">
        <v>22</v>
      </c>
      <c r="D19" s="15" t="s">
        <v>15</v>
      </c>
      <c r="E19" s="33">
        <v>257300</v>
      </c>
      <c r="F19" s="15" t="s">
        <v>18</v>
      </c>
      <c r="G19" s="15" t="s">
        <v>18</v>
      </c>
      <c r="H19" s="15" t="s">
        <v>18</v>
      </c>
      <c r="I19" s="15" t="s">
        <v>18</v>
      </c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</row>
    <row r="22" spans="2:9" x14ac:dyDescent="0.25">
      <c r="B22" s="23"/>
      <c r="C22" s="24"/>
      <c r="D22" s="4"/>
      <c r="E22" s="4"/>
      <c r="F22" s="4"/>
      <c r="G22" s="4"/>
      <c r="H22" s="4"/>
      <c r="I22" s="4"/>
    </row>
    <row r="23" spans="2:9" ht="15.75" x14ac:dyDescent="0.25">
      <c r="B23" s="52" t="str">
        <f>'[9]акт оказанных услуг'!B21:C21</f>
        <v>И. О. Заместителя директора по реализации и развитию услуг филиала "Калугаэнерго"</v>
      </c>
      <c r="C23" s="52"/>
      <c r="D23" s="4"/>
      <c r="E23" s="34"/>
      <c r="F23" s="4"/>
      <c r="G23" s="60" t="s">
        <v>25</v>
      </c>
      <c r="H23" s="60"/>
      <c r="I23" s="60"/>
    </row>
    <row r="24" spans="2:9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</row>
    <row r="25" spans="2:9" ht="15.75" x14ac:dyDescent="0.25">
      <c r="B25" s="26"/>
      <c r="C25" s="27"/>
      <c r="D25" s="4"/>
      <c r="E25" s="4"/>
      <c r="F25" s="4"/>
    </row>
    <row r="26" spans="2:9" ht="15.75" x14ac:dyDescent="0.25">
      <c r="B26" s="28"/>
      <c r="C26" s="4"/>
      <c r="D26" s="4"/>
      <c r="E26" s="4"/>
      <c r="F26" s="4"/>
      <c r="G26" s="4"/>
      <c r="H26" s="4"/>
      <c r="I26" s="4"/>
    </row>
    <row r="27" spans="2:9" ht="15.75" x14ac:dyDescent="0.25">
      <c r="B27" s="29"/>
      <c r="C27" s="30" t="s">
        <v>46</v>
      </c>
      <c r="D27" s="4"/>
      <c r="E27" s="4"/>
      <c r="F27" s="4"/>
      <c r="G27" s="30" t="s">
        <v>38</v>
      </c>
      <c r="H27" s="31"/>
      <c r="I27" s="32"/>
    </row>
    <row r="28" spans="2:9" x14ac:dyDescent="0.25">
      <c r="B28" s="4"/>
      <c r="C28" s="4"/>
      <c r="D28" s="4"/>
      <c r="E28" s="4"/>
      <c r="F28" s="4"/>
      <c r="G28" s="4"/>
      <c r="H28" s="4"/>
      <c r="I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view="pageBreakPreview" zoomScale="60" zoomScaleNormal="100" workbookViewId="0">
      <selection activeCell="K25" sqref="K25"/>
    </sheetView>
  </sheetViews>
  <sheetFormatPr defaultRowHeight="15" x14ac:dyDescent="0.25"/>
  <cols>
    <col min="1" max="1" width="2.42578125" customWidth="1"/>
    <col min="2" max="2" width="6.7109375" customWidth="1"/>
    <col min="3" max="3" width="41" customWidth="1"/>
    <col min="4" max="4" width="8.85546875" customWidth="1"/>
    <col min="5" max="9" width="15" customWidth="1"/>
    <col min="10" max="10" width="14.140625" customWidth="1"/>
    <col min="11" max="12" width="9.140625" style="2" customWidth="1"/>
    <col min="254" max="254" width="2.42578125" customWidth="1"/>
    <col min="255" max="255" width="6.7109375" customWidth="1"/>
    <col min="256" max="256" width="41.28515625" customWidth="1"/>
    <col min="257" max="257" width="8.85546875" customWidth="1"/>
    <col min="258" max="258" width="12.7109375" customWidth="1"/>
    <col min="259" max="260" width="10.7109375" customWidth="1"/>
    <col min="261" max="261" width="13" customWidth="1"/>
    <col min="262" max="262" width="12.28515625" customWidth="1"/>
    <col min="263" max="263" width="0" hidden="1" customWidth="1"/>
    <col min="264" max="265" width="9.140625" customWidth="1"/>
    <col min="268" max="268" width="11.5703125" customWidth="1"/>
    <col min="510" max="510" width="2.42578125" customWidth="1"/>
    <col min="511" max="511" width="6.7109375" customWidth="1"/>
    <col min="512" max="512" width="41.28515625" customWidth="1"/>
    <col min="513" max="513" width="8.85546875" customWidth="1"/>
    <col min="514" max="514" width="12.7109375" customWidth="1"/>
    <col min="515" max="516" width="10.7109375" customWidth="1"/>
    <col min="517" max="517" width="13" customWidth="1"/>
    <col min="518" max="518" width="12.28515625" customWidth="1"/>
    <col min="519" max="519" width="0" hidden="1" customWidth="1"/>
    <col min="520" max="521" width="9.140625" customWidth="1"/>
    <col min="524" max="524" width="11.5703125" customWidth="1"/>
    <col min="766" max="766" width="2.42578125" customWidth="1"/>
    <col min="767" max="767" width="6.7109375" customWidth="1"/>
    <col min="768" max="768" width="41.28515625" customWidth="1"/>
    <col min="769" max="769" width="8.85546875" customWidth="1"/>
    <col min="770" max="770" width="12.7109375" customWidth="1"/>
    <col min="771" max="772" width="10.7109375" customWidth="1"/>
    <col min="773" max="773" width="13" customWidth="1"/>
    <col min="774" max="774" width="12.28515625" customWidth="1"/>
    <col min="775" max="775" width="0" hidden="1" customWidth="1"/>
    <col min="776" max="777" width="9.140625" customWidth="1"/>
    <col min="780" max="780" width="11.5703125" customWidth="1"/>
    <col min="1022" max="1022" width="2.42578125" customWidth="1"/>
    <col min="1023" max="1023" width="6.7109375" customWidth="1"/>
    <col min="1024" max="1024" width="41.28515625" customWidth="1"/>
    <col min="1025" max="1025" width="8.85546875" customWidth="1"/>
    <col min="1026" max="1026" width="12.7109375" customWidth="1"/>
    <col min="1027" max="1028" width="10.7109375" customWidth="1"/>
    <col min="1029" max="1029" width="13" customWidth="1"/>
    <col min="1030" max="1030" width="12.28515625" customWidth="1"/>
    <col min="1031" max="1031" width="0" hidden="1" customWidth="1"/>
    <col min="1032" max="1033" width="9.140625" customWidth="1"/>
    <col min="1036" max="1036" width="11.5703125" customWidth="1"/>
    <col min="1278" max="1278" width="2.42578125" customWidth="1"/>
    <col min="1279" max="1279" width="6.7109375" customWidth="1"/>
    <col min="1280" max="1280" width="41.28515625" customWidth="1"/>
    <col min="1281" max="1281" width="8.85546875" customWidth="1"/>
    <col min="1282" max="1282" width="12.7109375" customWidth="1"/>
    <col min="1283" max="1284" width="10.7109375" customWidth="1"/>
    <col min="1285" max="1285" width="13" customWidth="1"/>
    <col min="1286" max="1286" width="12.28515625" customWidth="1"/>
    <col min="1287" max="1287" width="0" hidden="1" customWidth="1"/>
    <col min="1288" max="1289" width="9.140625" customWidth="1"/>
    <col min="1292" max="1292" width="11.5703125" customWidth="1"/>
    <col min="1534" max="1534" width="2.42578125" customWidth="1"/>
    <col min="1535" max="1535" width="6.7109375" customWidth="1"/>
    <col min="1536" max="1536" width="41.28515625" customWidth="1"/>
    <col min="1537" max="1537" width="8.85546875" customWidth="1"/>
    <col min="1538" max="1538" width="12.7109375" customWidth="1"/>
    <col min="1539" max="1540" width="10.7109375" customWidth="1"/>
    <col min="1541" max="1541" width="13" customWidth="1"/>
    <col min="1542" max="1542" width="12.28515625" customWidth="1"/>
    <col min="1543" max="1543" width="0" hidden="1" customWidth="1"/>
    <col min="1544" max="1545" width="9.140625" customWidth="1"/>
    <col min="1548" max="1548" width="11.5703125" customWidth="1"/>
    <col min="1790" max="1790" width="2.42578125" customWidth="1"/>
    <col min="1791" max="1791" width="6.7109375" customWidth="1"/>
    <col min="1792" max="1792" width="41.28515625" customWidth="1"/>
    <col min="1793" max="1793" width="8.85546875" customWidth="1"/>
    <col min="1794" max="1794" width="12.7109375" customWidth="1"/>
    <col min="1795" max="1796" width="10.7109375" customWidth="1"/>
    <col min="1797" max="1797" width="13" customWidth="1"/>
    <col min="1798" max="1798" width="12.28515625" customWidth="1"/>
    <col min="1799" max="1799" width="0" hidden="1" customWidth="1"/>
    <col min="1800" max="1801" width="9.140625" customWidth="1"/>
    <col min="1804" max="1804" width="11.5703125" customWidth="1"/>
    <col min="2046" max="2046" width="2.42578125" customWidth="1"/>
    <col min="2047" max="2047" width="6.7109375" customWidth="1"/>
    <col min="2048" max="2048" width="41.28515625" customWidth="1"/>
    <col min="2049" max="2049" width="8.85546875" customWidth="1"/>
    <col min="2050" max="2050" width="12.7109375" customWidth="1"/>
    <col min="2051" max="2052" width="10.7109375" customWidth="1"/>
    <col min="2053" max="2053" width="13" customWidth="1"/>
    <col min="2054" max="2054" width="12.28515625" customWidth="1"/>
    <col min="2055" max="2055" width="0" hidden="1" customWidth="1"/>
    <col min="2056" max="2057" width="9.140625" customWidth="1"/>
    <col min="2060" max="2060" width="11.5703125" customWidth="1"/>
    <col min="2302" max="2302" width="2.42578125" customWidth="1"/>
    <col min="2303" max="2303" width="6.7109375" customWidth="1"/>
    <col min="2304" max="2304" width="41.28515625" customWidth="1"/>
    <col min="2305" max="2305" width="8.85546875" customWidth="1"/>
    <col min="2306" max="2306" width="12.7109375" customWidth="1"/>
    <col min="2307" max="2308" width="10.7109375" customWidth="1"/>
    <col min="2309" max="2309" width="13" customWidth="1"/>
    <col min="2310" max="2310" width="12.28515625" customWidth="1"/>
    <col min="2311" max="2311" width="0" hidden="1" customWidth="1"/>
    <col min="2312" max="2313" width="9.140625" customWidth="1"/>
    <col min="2316" max="2316" width="11.5703125" customWidth="1"/>
    <col min="2558" max="2558" width="2.42578125" customWidth="1"/>
    <col min="2559" max="2559" width="6.7109375" customWidth="1"/>
    <col min="2560" max="2560" width="41.28515625" customWidth="1"/>
    <col min="2561" max="2561" width="8.85546875" customWidth="1"/>
    <col min="2562" max="2562" width="12.7109375" customWidth="1"/>
    <col min="2563" max="2564" width="10.7109375" customWidth="1"/>
    <col min="2565" max="2565" width="13" customWidth="1"/>
    <col min="2566" max="2566" width="12.28515625" customWidth="1"/>
    <col min="2567" max="2567" width="0" hidden="1" customWidth="1"/>
    <col min="2568" max="2569" width="9.140625" customWidth="1"/>
    <col min="2572" max="2572" width="11.5703125" customWidth="1"/>
    <col min="2814" max="2814" width="2.42578125" customWidth="1"/>
    <col min="2815" max="2815" width="6.7109375" customWidth="1"/>
    <col min="2816" max="2816" width="41.28515625" customWidth="1"/>
    <col min="2817" max="2817" width="8.85546875" customWidth="1"/>
    <col min="2818" max="2818" width="12.7109375" customWidth="1"/>
    <col min="2819" max="2820" width="10.7109375" customWidth="1"/>
    <col min="2821" max="2821" width="13" customWidth="1"/>
    <col min="2822" max="2822" width="12.28515625" customWidth="1"/>
    <col min="2823" max="2823" width="0" hidden="1" customWidth="1"/>
    <col min="2824" max="2825" width="9.140625" customWidth="1"/>
    <col min="2828" max="2828" width="11.5703125" customWidth="1"/>
    <col min="3070" max="3070" width="2.42578125" customWidth="1"/>
    <col min="3071" max="3071" width="6.7109375" customWidth="1"/>
    <col min="3072" max="3072" width="41.28515625" customWidth="1"/>
    <col min="3073" max="3073" width="8.85546875" customWidth="1"/>
    <col min="3074" max="3074" width="12.7109375" customWidth="1"/>
    <col min="3075" max="3076" width="10.7109375" customWidth="1"/>
    <col min="3077" max="3077" width="13" customWidth="1"/>
    <col min="3078" max="3078" width="12.28515625" customWidth="1"/>
    <col min="3079" max="3079" width="0" hidden="1" customWidth="1"/>
    <col min="3080" max="3081" width="9.140625" customWidth="1"/>
    <col min="3084" max="3084" width="11.5703125" customWidth="1"/>
    <col min="3326" max="3326" width="2.42578125" customWidth="1"/>
    <col min="3327" max="3327" width="6.7109375" customWidth="1"/>
    <col min="3328" max="3328" width="41.28515625" customWidth="1"/>
    <col min="3329" max="3329" width="8.85546875" customWidth="1"/>
    <col min="3330" max="3330" width="12.7109375" customWidth="1"/>
    <col min="3331" max="3332" width="10.7109375" customWidth="1"/>
    <col min="3333" max="3333" width="13" customWidth="1"/>
    <col min="3334" max="3334" width="12.28515625" customWidth="1"/>
    <col min="3335" max="3335" width="0" hidden="1" customWidth="1"/>
    <col min="3336" max="3337" width="9.140625" customWidth="1"/>
    <col min="3340" max="3340" width="11.5703125" customWidth="1"/>
    <col min="3582" max="3582" width="2.42578125" customWidth="1"/>
    <col min="3583" max="3583" width="6.7109375" customWidth="1"/>
    <col min="3584" max="3584" width="41.28515625" customWidth="1"/>
    <col min="3585" max="3585" width="8.85546875" customWidth="1"/>
    <col min="3586" max="3586" width="12.7109375" customWidth="1"/>
    <col min="3587" max="3588" width="10.7109375" customWidth="1"/>
    <col min="3589" max="3589" width="13" customWidth="1"/>
    <col min="3590" max="3590" width="12.28515625" customWidth="1"/>
    <col min="3591" max="3591" width="0" hidden="1" customWidth="1"/>
    <col min="3592" max="3593" width="9.140625" customWidth="1"/>
    <col min="3596" max="3596" width="11.5703125" customWidth="1"/>
    <col min="3838" max="3838" width="2.42578125" customWidth="1"/>
    <col min="3839" max="3839" width="6.7109375" customWidth="1"/>
    <col min="3840" max="3840" width="41.28515625" customWidth="1"/>
    <col min="3841" max="3841" width="8.85546875" customWidth="1"/>
    <col min="3842" max="3842" width="12.7109375" customWidth="1"/>
    <col min="3843" max="3844" width="10.7109375" customWidth="1"/>
    <col min="3845" max="3845" width="13" customWidth="1"/>
    <col min="3846" max="3846" width="12.28515625" customWidth="1"/>
    <col min="3847" max="3847" width="0" hidden="1" customWidth="1"/>
    <col min="3848" max="3849" width="9.140625" customWidth="1"/>
    <col min="3852" max="3852" width="11.5703125" customWidth="1"/>
    <col min="4094" max="4094" width="2.42578125" customWidth="1"/>
    <col min="4095" max="4095" width="6.7109375" customWidth="1"/>
    <col min="4096" max="4096" width="41.28515625" customWidth="1"/>
    <col min="4097" max="4097" width="8.85546875" customWidth="1"/>
    <col min="4098" max="4098" width="12.7109375" customWidth="1"/>
    <col min="4099" max="4100" width="10.7109375" customWidth="1"/>
    <col min="4101" max="4101" width="13" customWidth="1"/>
    <col min="4102" max="4102" width="12.28515625" customWidth="1"/>
    <col min="4103" max="4103" width="0" hidden="1" customWidth="1"/>
    <col min="4104" max="4105" width="9.140625" customWidth="1"/>
    <col min="4108" max="4108" width="11.5703125" customWidth="1"/>
    <col min="4350" max="4350" width="2.42578125" customWidth="1"/>
    <col min="4351" max="4351" width="6.7109375" customWidth="1"/>
    <col min="4352" max="4352" width="41.28515625" customWidth="1"/>
    <col min="4353" max="4353" width="8.85546875" customWidth="1"/>
    <col min="4354" max="4354" width="12.7109375" customWidth="1"/>
    <col min="4355" max="4356" width="10.7109375" customWidth="1"/>
    <col min="4357" max="4357" width="13" customWidth="1"/>
    <col min="4358" max="4358" width="12.28515625" customWidth="1"/>
    <col min="4359" max="4359" width="0" hidden="1" customWidth="1"/>
    <col min="4360" max="4361" width="9.140625" customWidth="1"/>
    <col min="4364" max="4364" width="11.5703125" customWidth="1"/>
    <col min="4606" max="4606" width="2.42578125" customWidth="1"/>
    <col min="4607" max="4607" width="6.7109375" customWidth="1"/>
    <col min="4608" max="4608" width="41.28515625" customWidth="1"/>
    <col min="4609" max="4609" width="8.85546875" customWidth="1"/>
    <col min="4610" max="4610" width="12.7109375" customWidth="1"/>
    <col min="4611" max="4612" width="10.7109375" customWidth="1"/>
    <col min="4613" max="4613" width="13" customWidth="1"/>
    <col min="4614" max="4614" width="12.28515625" customWidth="1"/>
    <col min="4615" max="4615" width="0" hidden="1" customWidth="1"/>
    <col min="4616" max="4617" width="9.140625" customWidth="1"/>
    <col min="4620" max="4620" width="11.5703125" customWidth="1"/>
    <col min="4862" max="4862" width="2.42578125" customWidth="1"/>
    <col min="4863" max="4863" width="6.7109375" customWidth="1"/>
    <col min="4864" max="4864" width="41.28515625" customWidth="1"/>
    <col min="4865" max="4865" width="8.85546875" customWidth="1"/>
    <col min="4866" max="4866" width="12.7109375" customWidth="1"/>
    <col min="4867" max="4868" width="10.7109375" customWidth="1"/>
    <col min="4869" max="4869" width="13" customWidth="1"/>
    <col min="4870" max="4870" width="12.28515625" customWidth="1"/>
    <col min="4871" max="4871" width="0" hidden="1" customWidth="1"/>
    <col min="4872" max="4873" width="9.140625" customWidth="1"/>
    <col min="4876" max="4876" width="11.5703125" customWidth="1"/>
    <col min="5118" max="5118" width="2.42578125" customWidth="1"/>
    <col min="5119" max="5119" width="6.7109375" customWidth="1"/>
    <col min="5120" max="5120" width="41.28515625" customWidth="1"/>
    <col min="5121" max="5121" width="8.85546875" customWidth="1"/>
    <col min="5122" max="5122" width="12.7109375" customWidth="1"/>
    <col min="5123" max="5124" width="10.7109375" customWidth="1"/>
    <col min="5125" max="5125" width="13" customWidth="1"/>
    <col min="5126" max="5126" width="12.28515625" customWidth="1"/>
    <col min="5127" max="5127" width="0" hidden="1" customWidth="1"/>
    <col min="5128" max="5129" width="9.140625" customWidth="1"/>
    <col min="5132" max="5132" width="11.5703125" customWidth="1"/>
    <col min="5374" max="5374" width="2.42578125" customWidth="1"/>
    <col min="5375" max="5375" width="6.7109375" customWidth="1"/>
    <col min="5376" max="5376" width="41.28515625" customWidth="1"/>
    <col min="5377" max="5377" width="8.85546875" customWidth="1"/>
    <col min="5378" max="5378" width="12.7109375" customWidth="1"/>
    <col min="5379" max="5380" width="10.7109375" customWidth="1"/>
    <col min="5381" max="5381" width="13" customWidth="1"/>
    <col min="5382" max="5382" width="12.28515625" customWidth="1"/>
    <col min="5383" max="5383" width="0" hidden="1" customWidth="1"/>
    <col min="5384" max="5385" width="9.140625" customWidth="1"/>
    <col min="5388" max="5388" width="11.5703125" customWidth="1"/>
    <col min="5630" max="5630" width="2.42578125" customWidth="1"/>
    <col min="5631" max="5631" width="6.7109375" customWidth="1"/>
    <col min="5632" max="5632" width="41.28515625" customWidth="1"/>
    <col min="5633" max="5633" width="8.85546875" customWidth="1"/>
    <col min="5634" max="5634" width="12.7109375" customWidth="1"/>
    <col min="5635" max="5636" width="10.7109375" customWidth="1"/>
    <col min="5637" max="5637" width="13" customWidth="1"/>
    <col min="5638" max="5638" width="12.28515625" customWidth="1"/>
    <col min="5639" max="5639" width="0" hidden="1" customWidth="1"/>
    <col min="5640" max="5641" width="9.140625" customWidth="1"/>
    <col min="5644" max="5644" width="11.5703125" customWidth="1"/>
    <col min="5886" max="5886" width="2.42578125" customWidth="1"/>
    <col min="5887" max="5887" width="6.7109375" customWidth="1"/>
    <col min="5888" max="5888" width="41.28515625" customWidth="1"/>
    <col min="5889" max="5889" width="8.85546875" customWidth="1"/>
    <col min="5890" max="5890" width="12.7109375" customWidth="1"/>
    <col min="5891" max="5892" width="10.7109375" customWidth="1"/>
    <col min="5893" max="5893" width="13" customWidth="1"/>
    <col min="5894" max="5894" width="12.28515625" customWidth="1"/>
    <col min="5895" max="5895" width="0" hidden="1" customWidth="1"/>
    <col min="5896" max="5897" width="9.140625" customWidth="1"/>
    <col min="5900" max="5900" width="11.5703125" customWidth="1"/>
    <col min="6142" max="6142" width="2.42578125" customWidth="1"/>
    <col min="6143" max="6143" width="6.7109375" customWidth="1"/>
    <col min="6144" max="6144" width="41.28515625" customWidth="1"/>
    <col min="6145" max="6145" width="8.85546875" customWidth="1"/>
    <col min="6146" max="6146" width="12.7109375" customWidth="1"/>
    <col min="6147" max="6148" width="10.7109375" customWidth="1"/>
    <col min="6149" max="6149" width="13" customWidth="1"/>
    <col min="6150" max="6150" width="12.28515625" customWidth="1"/>
    <col min="6151" max="6151" width="0" hidden="1" customWidth="1"/>
    <col min="6152" max="6153" width="9.140625" customWidth="1"/>
    <col min="6156" max="6156" width="11.5703125" customWidth="1"/>
    <col min="6398" max="6398" width="2.42578125" customWidth="1"/>
    <col min="6399" max="6399" width="6.7109375" customWidth="1"/>
    <col min="6400" max="6400" width="41.28515625" customWidth="1"/>
    <col min="6401" max="6401" width="8.85546875" customWidth="1"/>
    <col min="6402" max="6402" width="12.7109375" customWidth="1"/>
    <col min="6403" max="6404" width="10.7109375" customWidth="1"/>
    <col min="6405" max="6405" width="13" customWidth="1"/>
    <col min="6406" max="6406" width="12.28515625" customWidth="1"/>
    <col min="6407" max="6407" width="0" hidden="1" customWidth="1"/>
    <col min="6408" max="6409" width="9.140625" customWidth="1"/>
    <col min="6412" max="6412" width="11.5703125" customWidth="1"/>
    <col min="6654" max="6654" width="2.42578125" customWidth="1"/>
    <col min="6655" max="6655" width="6.7109375" customWidth="1"/>
    <col min="6656" max="6656" width="41.28515625" customWidth="1"/>
    <col min="6657" max="6657" width="8.85546875" customWidth="1"/>
    <col min="6658" max="6658" width="12.7109375" customWidth="1"/>
    <col min="6659" max="6660" width="10.7109375" customWidth="1"/>
    <col min="6661" max="6661" width="13" customWidth="1"/>
    <col min="6662" max="6662" width="12.28515625" customWidth="1"/>
    <col min="6663" max="6663" width="0" hidden="1" customWidth="1"/>
    <col min="6664" max="6665" width="9.140625" customWidth="1"/>
    <col min="6668" max="6668" width="11.5703125" customWidth="1"/>
    <col min="6910" max="6910" width="2.42578125" customWidth="1"/>
    <col min="6911" max="6911" width="6.7109375" customWidth="1"/>
    <col min="6912" max="6912" width="41.28515625" customWidth="1"/>
    <col min="6913" max="6913" width="8.85546875" customWidth="1"/>
    <col min="6914" max="6914" width="12.7109375" customWidth="1"/>
    <col min="6915" max="6916" width="10.7109375" customWidth="1"/>
    <col min="6917" max="6917" width="13" customWidth="1"/>
    <col min="6918" max="6918" width="12.28515625" customWidth="1"/>
    <col min="6919" max="6919" width="0" hidden="1" customWidth="1"/>
    <col min="6920" max="6921" width="9.140625" customWidth="1"/>
    <col min="6924" max="6924" width="11.5703125" customWidth="1"/>
    <col min="7166" max="7166" width="2.42578125" customWidth="1"/>
    <col min="7167" max="7167" width="6.7109375" customWidth="1"/>
    <col min="7168" max="7168" width="41.28515625" customWidth="1"/>
    <col min="7169" max="7169" width="8.85546875" customWidth="1"/>
    <col min="7170" max="7170" width="12.7109375" customWidth="1"/>
    <col min="7171" max="7172" width="10.7109375" customWidth="1"/>
    <col min="7173" max="7173" width="13" customWidth="1"/>
    <col min="7174" max="7174" width="12.28515625" customWidth="1"/>
    <col min="7175" max="7175" width="0" hidden="1" customWidth="1"/>
    <col min="7176" max="7177" width="9.140625" customWidth="1"/>
    <col min="7180" max="7180" width="11.5703125" customWidth="1"/>
    <col min="7422" max="7422" width="2.42578125" customWidth="1"/>
    <col min="7423" max="7423" width="6.7109375" customWidth="1"/>
    <col min="7424" max="7424" width="41.28515625" customWidth="1"/>
    <col min="7425" max="7425" width="8.85546875" customWidth="1"/>
    <col min="7426" max="7426" width="12.7109375" customWidth="1"/>
    <col min="7427" max="7428" width="10.7109375" customWidth="1"/>
    <col min="7429" max="7429" width="13" customWidth="1"/>
    <col min="7430" max="7430" width="12.28515625" customWidth="1"/>
    <col min="7431" max="7431" width="0" hidden="1" customWidth="1"/>
    <col min="7432" max="7433" width="9.140625" customWidth="1"/>
    <col min="7436" max="7436" width="11.5703125" customWidth="1"/>
    <col min="7678" max="7678" width="2.42578125" customWidth="1"/>
    <col min="7679" max="7679" width="6.7109375" customWidth="1"/>
    <col min="7680" max="7680" width="41.28515625" customWidth="1"/>
    <col min="7681" max="7681" width="8.85546875" customWidth="1"/>
    <col min="7682" max="7682" width="12.7109375" customWidth="1"/>
    <col min="7683" max="7684" width="10.7109375" customWidth="1"/>
    <col min="7685" max="7685" width="13" customWidth="1"/>
    <col min="7686" max="7686" width="12.28515625" customWidth="1"/>
    <col min="7687" max="7687" width="0" hidden="1" customWidth="1"/>
    <col min="7688" max="7689" width="9.140625" customWidth="1"/>
    <col min="7692" max="7692" width="11.5703125" customWidth="1"/>
    <col min="7934" max="7934" width="2.42578125" customWidth="1"/>
    <col min="7935" max="7935" width="6.7109375" customWidth="1"/>
    <col min="7936" max="7936" width="41.28515625" customWidth="1"/>
    <col min="7937" max="7937" width="8.85546875" customWidth="1"/>
    <col min="7938" max="7938" width="12.7109375" customWidth="1"/>
    <col min="7939" max="7940" width="10.7109375" customWidth="1"/>
    <col min="7941" max="7941" width="13" customWidth="1"/>
    <col min="7942" max="7942" width="12.28515625" customWidth="1"/>
    <col min="7943" max="7943" width="0" hidden="1" customWidth="1"/>
    <col min="7944" max="7945" width="9.140625" customWidth="1"/>
    <col min="7948" max="7948" width="11.5703125" customWidth="1"/>
    <col min="8190" max="8190" width="2.42578125" customWidth="1"/>
    <col min="8191" max="8191" width="6.7109375" customWidth="1"/>
    <col min="8192" max="8192" width="41.28515625" customWidth="1"/>
    <col min="8193" max="8193" width="8.85546875" customWidth="1"/>
    <col min="8194" max="8194" width="12.7109375" customWidth="1"/>
    <col min="8195" max="8196" width="10.7109375" customWidth="1"/>
    <col min="8197" max="8197" width="13" customWidth="1"/>
    <col min="8198" max="8198" width="12.28515625" customWidth="1"/>
    <col min="8199" max="8199" width="0" hidden="1" customWidth="1"/>
    <col min="8200" max="8201" width="9.140625" customWidth="1"/>
    <col min="8204" max="8204" width="11.5703125" customWidth="1"/>
    <col min="8446" max="8446" width="2.42578125" customWidth="1"/>
    <col min="8447" max="8447" width="6.7109375" customWidth="1"/>
    <col min="8448" max="8448" width="41.28515625" customWidth="1"/>
    <col min="8449" max="8449" width="8.85546875" customWidth="1"/>
    <col min="8450" max="8450" width="12.7109375" customWidth="1"/>
    <col min="8451" max="8452" width="10.7109375" customWidth="1"/>
    <col min="8453" max="8453" width="13" customWidth="1"/>
    <col min="8454" max="8454" width="12.28515625" customWidth="1"/>
    <col min="8455" max="8455" width="0" hidden="1" customWidth="1"/>
    <col min="8456" max="8457" width="9.140625" customWidth="1"/>
    <col min="8460" max="8460" width="11.5703125" customWidth="1"/>
    <col min="8702" max="8702" width="2.42578125" customWidth="1"/>
    <col min="8703" max="8703" width="6.7109375" customWidth="1"/>
    <col min="8704" max="8704" width="41.28515625" customWidth="1"/>
    <col min="8705" max="8705" width="8.85546875" customWidth="1"/>
    <col min="8706" max="8706" width="12.7109375" customWidth="1"/>
    <col min="8707" max="8708" width="10.7109375" customWidth="1"/>
    <col min="8709" max="8709" width="13" customWidth="1"/>
    <col min="8710" max="8710" width="12.28515625" customWidth="1"/>
    <col min="8711" max="8711" width="0" hidden="1" customWidth="1"/>
    <col min="8712" max="8713" width="9.140625" customWidth="1"/>
    <col min="8716" max="8716" width="11.5703125" customWidth="1"/>
    <col min="8958" max="8958" width="2.42578125" customWidth="1"/>
    <col min="8959" max="8959" width="6.7109375" customWidth="1"/>
    <col min="8960" max="8960" width="41.28515625" customWidth="1"/>
    <col min="8961" max="8961" width="8.85546875" customWidth="1"/>
    <col min="8962" max="8962" width="12.7109375" customWidth="1"/>
    <col min="8963" max="8964" width="10.7109375" customWidth="1"/>
    <col min="8965" max="8965" width="13" customWidth="1"/>
    <col min="8966" max="8966" width="12.28515625" customWidth="1"/>
    <col min="8967" max="8967" width="0" hidden="1" customWidth="1"/>
    <col min="8968" max="8969" width="9.140625" customWidth="1"/>
    <col min="8972" max="8972" width="11.5703125" customWidth="1"/>
    <col min="9214" max="9214" width="2.42578125" customWidth="1"/>
    <col min="9215" max="9215" width="6.7109375" customWidth="1"/>
    <col min="9216" max="9216" width="41.28515625" customWidth="1"/>
    <col min="9217" max="9217" width="8.85546875" customWidth="1"/>
    <col min="9218" max="9218" width="12.7109375" customWidth="1"/>
    <col min="9219" max="9220" width="10.7109375" customWidth="1"/>
    <col min="9221" max="9221" width="13" customWidth="1"/>
    <col min="9222" max="9222" width="12.28515625" customWidth="1"/>
    <col min="9223" max="9223" width="0" hidden="1" customWidth="1"/>
    <col min="9224" max="9225" width="9.140625" customWidth="1"/>
    <col min="9228" max="9228" width="11.5703125" customWidth="1"/>
    <col min="9470" max="9470" width="2.42578125" customWidth="1"/>
    <col min="9471" max="9471" width="6.7109375" customWidth="1"/>
    <col min="9472" max="9472" width="41.28515625" customWidth="1"/>
    <col min="9473" max="9473" width="8.85546875" customWidth="1"/>
    <col min="9474" max="9474" width="12.7109375" customWidth="1"/>
    <col min="9475" max="9476" width="10.7109375" customWidth="1"/>
    <col min="9477" max="9477" width="13" customWidth="1"/>
    <col min="9478" max="9478" width="12.28515625" customWidth="1"/>
    <col min="9479" max="9479" width="0" hidden="1" customWidth="1"/>
    <col min="9480" max="9481" width="9.140625" customWidth="1"/>
    <col min="9484" max="9484" width="11.5703125" customWidth="1"/>
    <col min="9726" max="9726" width="2.42578125" customWidth="1"/>
    <col min="9727" max="9727" width="6.7109375" customWidth="1"/>
    <col min="9728" max="9728" width="41.28515625" customWidth="1"/>
    <col min="9729" max="9729" width="8.85546875" customWidth="1"/>
    <col min="9730" max="9730" width="12.7109375" customWidth="1"/>
    <col min="9731" max="9732" width="10.7109375" customWidth="1"/>
    <col min="9733" max="9733" width="13" customWidth="1"/>
    <col min="9734" max="9734" width="12.28515625" customWidth="1"/>
    <col min="9735" max="9735" width="0" hidden="1" customWidth="1"/>
    <col min="9736" max="9737" width="9.140625" customWidth="1"/>
    <col min="9740" max="9740" width="11.5703125" customWidth="1"/>
    <col min="9982" max="9982" width="2.42578125" customWidth="1"/>
    <col min="9983" max="9983" width="6.7109375" customWidth="1"/>
    <col min="9984" max="9984" width="41.28515625" customWidth="1"/>
    <col min="9985" max="9985" width="8.85546875" customWidth="1"/>
    <col min="9986" max="9986" width="12.7109375" customWidth="1"/>
    <col min="9987" max="9988" width="10.7109375" customWidth="1"/>
    <col min="9989" max="9989" width="13" customWidth="1"/>
    <col min="9990" max="9990" width="12.28515625" customWidth="1"/>
    <col min="9991" max="9991" width="0" hidden="1" customWidth="1"/>
    <col min="9992" max="9993" width="9.140625" customWidth="1"/>
    <col min="9996" max="9996" width="11.5703125" customWidth="1"/>
    <col min="10238" max="10238" width="2.42578125" customWidth="1"/>
    <col min="10239" max="10239" width="6.7109375" customWidth="1"/>
    <col min="10240" max="10240" width="41.28515625" customWidth="1"/>
    <col min="10241" max="10241" width="8.85546875" customWidth="1"/>
    <col min="10242" max="10242" width="12.7109375" customWidth="1"/>
    <col min="10243" max="10244" width="10.7109375" customWidth="1"/>
    <col min="10245" max="10245" width="13" customWidth="1"/>
    <col min="10246" max="10246" width="12.28515625" customWidth="1"/>
    <col min="10247" max="10247" width="0" hidden="1" customWidth="1"/>
    <col min="10248" max="10249" width="9.140625" customWidth="1"/>
    <col min="10252" max="10252" width="11.5703125" customWidth="1"/>
    <col min="10494" max="10494" width="2.42578125" customWidth="1"/>
    <col min="10495" max="10495" width="6.7109375" customWidth="1"/>
    <col min="10496" max="10496" width="41.28515625" customWidth="1"/>
    <col min="10497" max="10497" width="8.85546875" customWidth="1"/>
    <col min="10498" max="10498" width="12.7109375" customWidth="1"/>
    <col min="10499" max="10500" width="10.7109375" customWidth="1"/>
    <col min="10501" max="10501" width="13" customWidth="1"/>
    <col min="10502" max="10502" width="12.28515625" customWidth="1"/>
    <col min="10503" max="10503" width="0" hidden="1" customWidth="1"/>
    <col min="10504" max="10505" width="9.140625" customWidth="1"/>
    <col min="10508" max="10508" width="11.5703125" customWidth="1"/>
    <col min="10750" max="10750" width="2.42578125" customWidth="1"/>
    <col min="10751" max="10751" width="6.7109375" customWidth="1"/>
    <col min="10752" max="10752" width="41.28515625" customWidth="1"/>
    <col min="10753" max="10753" width="8.85546875" customWidth="1"/>
    <col min="10754" max="10754" width="12.7109375" customWidth="1"/>
    <col min="10755" max="10756" width="10.7109375" customWidth="1"/>
    <col min="10757" max="10757" width="13" customWidth="1"/>
    <col min="10758" max="10758" width="12.28515625" customWidth="1"/>
    <col min="10759" max="10759" width="0" hidden="1" customWidth="1"/>
    <col min="10760" max="10761" width="9.140625" customWidth="1"/>
    <col min="10764" max="10764" width="11.5703125" customWidth="1"/>
    <col min="11006" max="11006" width="2.42578125" customWidth="1"/>
    <col min="11007" max="11007" width="6.7109375" customWidth="1"/>
    <col min="11008" max="11008" width="41.28515625" customWidth="1"/>
    <col min="11009" max="11009" width="8.85546875" customWidth="1"/>
    <col min="11010" max="11010" width="12.7109375" customWidth="1"/>
    <col min="11011" max="11012" width="10.7109375" customWidth="1"/>
    <col min="11013" max="11013" width="13" customWidth="1"/>
    <col min="11014" max="11014" width="12.28515625" customWidth="1"/>
    <col min="11015" max="11015" width="0" hidden="1" customWidth="1"/>
    <col min="11016" max="11017" width="9.140625" customWidth="1"/>
    <col min="11020" max="11020" width="11.5703125" customWidth="1"/>
    <col min="11262" max="11262" width="2.42578125" customWidth="1"/>
    <col min="11263" max="11263" width="6.7109375" customWidth="1"/>
    <col min="11264" max="11264" width="41.28515625" customWidth="1"/>
    <col min="11265" max="11265" width="8.85546875" customWidth="1"/>
    <col min="11266" max="11266" width="12.7109375" customWidth="1"/>
    <col min="11267" max="11268" width="10.7109375" customWidth="1"/>
    <col min="11269" max="11269" width="13" customWidth="1"/>
    <col min="11270" max="11270" width="12.28515625" customWidth="1"/>
    <col min="11271" max="11271" width="0" hidden="1" customWidth="1"/>
    <col min="11272" max="11273" width="9.140625" customWidth="1"/>
    <col min="11276" max="11276" width="11.5703125" customWidth="1"/>
    <col min="11518" max="11518" width="2.42578125" customWidth="1"/>
    <col min="11519" max="11519" width="6.7109375" customWidth="1"/>
    <col min="11520" max="11520" width="41.28515625" customWidth="1"/>
    <col min="11521" max="11521" width="8.85546875" customWidth="1"/>
    <col min="11522" max="11522" width="12.7109375" customWidth="1"/>
    <col min="11523" max="11524" width="10.7109375" customWidth="1"/>
    <col min="11525" max="11525" width="13" customWidth="1"/>
    <col min="11526" max="11526" width="12.28515625" customWidth="1"/>
    <col min="11527" max="11527" width="0" hidden="1" customWidth="1"/>
    <col min="11528" max="11529" width="9.140625" customWidth="1"/>
    <col min="11532" max="11532" width="11.5703125" customWidth="1"/>
    <col min="11774" max="11774" width="2.42578125" customWidth="1"/>
    <col min="11775" max="11775" width="6.7109375" customWidth="1"/>
    <col min="11776" max="11776" width="41.28515625" customWidth="1"/>
    <col min="11777" max="11777" width="8.85546875" customWidth="1"/>
    <col min="11778" max="11778" width="12.7109375" customWidth="1"/>
    <col min="11779" max="11780" width="10.7109375" customWidth="1"/>
    <col min="11781" max="11781" width="13" customWidth="1"/>
    <col min="11782" max="11782" width="12.28515625" customWidth="1"/>
    <col min="11783" max="11783" width="0" hidden="1" customWidth="1"/>
    <col min="11784" max="11785" width="9.140625" customWidth="1"/>
    <col min="11788" max="11788" width="11.5703125" customWidth="1"/>
    <col min="12030" max="12030" width="2.42578125" customWidth="1"/>
    <col min="12031" max="12031" width="6.7109375" customWidth="1"/>
    <col min="12032" max="12032" width="41.28515625" customWidth="1"/>
    <col min="12033" max="12033" width="8.85546875" customWidth="1"/>
    <col min="12034" max="12034" width="12.7109375" customWidth="1"/>
    <col min="12035" max="12036" width="10.7109375" customWidth="1"/>
    <col min="12037" max="12037" width="13" customWidth="1"/>
    <col min="12038" max="12038" width="12.28515625" customWidth="1"/>
    <col min="12039" max="12039" width="0" hidden="1" customWidth="1"/>
    <col min="12040" max="12041" width="9.140625" customWidth="1"/>
    <col min="12044" max="12044" width="11.5703125" customWidth="1"/>
    <col min="12286" max="12286" width="2.42578125" customWidth="1"/>
    <col min="12287" max="12287" width="6.7109375" customWidth="1"/>
    <col min="12288" max="12288" width="41.28515625" customWidth="1"/>
    <col min="12289" max="12289" width="8.85546875" customWidth="1"/>
    <col min="12290" max="12290" width="12.7109375" customWidth="1"/>
    <col min="12291" max="12292" width="10.7109375" customWidth="1"/>
    <col min="12293" max="12293" width="13" customWidth="1"/>
    <col min="12294" max="12294" width="12.28515625" customWidth="1"/>
    <col min="12295" max="12295" width="0" hidden="1" customWidth="1"/>
    <col min="12296" max="12297" width="9.140625" customWidth="1"/>
    <col min="12300" max="12300" width="11.5703125" customWidth="1"/>
    <col min="12542" max="12542" width="2.42578125" customWidth="1"/>
    <col min="12543" max="12543" width="6.7109375" customWidth="1"/>
    <col min="12544" max="12544" width="41.28515625" customWidth="1"/>
    <col min="12545" max="12545" width="8.85546875" customWidth="1"/>
    <col min="12546" max="12546" width="12.7109375" customWidth="1"/>
    <col min="12547" max="12548" width="10.7109375" customWidth="1"/>
    <col min="12549" max="12549" width="13" customWidth="1"/>
    <col min="12550" max="12550" width="12.28515625" customWidth="1"/>
    <col min="12551" max="12551" width="0" hidden="1" customWidth="1"/>
    <col min="12552" max="12553" width="9.140625" customWidth="1"/>
    <col min="12556" max="12556" width="11.5703125" customWidth="1"/>
    <col min="12798" max="12798" width="2.42578125" customWidth="1"/>
    <col min="12799" max="12799" width="6.7109375" customWidth="1"/>
    <col min="12800" max="12800" width="41.28515625" customWidth="1"/>
    <col min="12801" max="12801" width="8.85546875" customWidth="1"/>
    <col min="12802" max="12802" width="12.7109375" customWidth="1"/>
    <col min="12803" max="12804" width="10.7109375" customWidth="1"/>
    <col min="12805" max="12805" width="13" customWidth="1"/>
    <col min="12806" max="12806" width="12.28515625" customWidth="1"/>
    <col min="12807" max="12807" width="0" hidden="1" customWidth="1"/>
    <col min="12808" max="12809" width="9.140625" customWidth="1"/>
    <col min="12812" max="12812" width="11.5703125" customWidth="1"/>
    <col min="13054" max="13054" width="2.42578125" customWidth="1"/>
    <col min="13055" max="13055" width="6.7109375" customWidth="1"/>
    <col min="13056" max="13056" width="41.28515625" customWidth="1"/>
    <col min="13057" max="13057" width="8.85546875" customWidth="1"/>
    <col min="13058" max="13058" width="12.7109375" customWidth="1"/>
    <col min="13059" max="13060" width="10.7109375" customWidth="1"/>
    <col min="13061" max="13061" width="13" customWidth="1"/>
    <col min="13062" max="13062" width="12.28515625" customWidth="1"/>
    <col min="13063" max="13063" width="0" hidden="1" customWidth="1"/>
    <col min="13064" max="13065" width="9.140625" customWidth="1"/>
    <col min="13068" max="13068" width="11.5703125" customWidth="1"/>
    <col min="13310" max="13310" width="2.42578125" customWidth="1"/>
    <col min="13311" max="13311" width="6.7109375" customWidth="1"/>
    <col min="13312" max="13312" width="41.28515625" customWidth="1"/>
    <col min="13313" max="13313" width="8.85546875" customWidth="1"/>
    <col min="13314" max="13314" width="12.7109375" customWidth="1"/>
    <col min="13315" max="13316" width="10.7109375" customWidth="1"/>
    <col min="13317" max="13317" width="13" customWidth="1"/>
    <col min="13318" max="13318" width="12.28515625" customWidth="1"/>
    <col min="13319" max="13319" width="0" hidden="1" customWidth="1"/>
    <col min="13320" max="13321" width="9.140625" customWidth="1"/>
    <col min="13324" max="13324" width="11.5703125" customWidth="1"/>
    <col min="13566" max="13566" width="2.42578125" customWidth="1"/>
    <col min="13567" max="13567" width="6.7109375" customWidth="1"/>
    <col min="13568" max="13568" width="41.28515625" customWidth="1"/>
    <col min="13569" max="13569" width="8.85546875" customWidth="1"/>
    <col min="13570" max="13570" width="12.7109375" customWidth="1"/>
    <col min="13571" max="13572" width="10.7109375" customWidth="1"/>
    <col min="13573" max="13573" width="13" customWidth="1"/>
    <col min="13574" max="13574" width="12.28515625" customWidth="1"/>
    <col min="13575" max="13575" width="0" hidden="1" customWidth="1"/>
    <col min="13576" max="13577" width="9.140625" customWidth="1"/>
    <col min="13580" max="13580" width="11.5703125" customWidth="1"/>
    <col min="13822" max="13822" width="2.42578125" customWidth="1"/>
    <col min="13823" max="13823" width="6.7109375" customWidth="1"/>
    <col min="13824" max="13824" width="41.28515625" customWidth="1"/>
    <col min="13825" max="13825" width="8.85546875" customWidth="1"/>
    <col min="13826" max="13826" width="12.7109375" customWidth="1"/>
    <col min="13827" max="13828" width="10.7109375" customWidth="1"/>
    <col min="13829" max="13829" width="13" customWidth="1"/>
    <col min="13830" max="13830" width="12.28515625" customWidth="1"/>
    <col min="13831" max="13831" width="0" hidden="1" customWidth="1"/>
    <col min="13832" max="13833" width="9.140625" customWidth="1"/>
    <col min="13836" max="13836" width="11.5703125" customWidth="1"/>
    <col min="14078" max="14078" width="2.42578125" customWidth="1"/>
    <col min="14079" max="14079" width="6.7109375" customWidth="1"/>
    <col min="14080" max="14080" width="41.28515625" customWidth="1"/>
    <col min="14081" max="14081" width="8.85546875" customWidth="1"/>
    <col min="14082" max="14082" width="12.7109375" customWidth="1"/>
    <col min="14083" max="14084" width="10.7109375" customWidth="1"/>
    <col min="14085" max="14085" width="13" customWidth="1"/>
    <col min="14086" max="14086" width="12.28515625" customWidth="1"/>
    <col min="14087" max="14087" width="0" hidden="1" customWidth="1"/>
    <col min="14088" max="14089" width="9.140625" customWidth="1"/>
    <col min="14092" max="14092" width="11.5703125" customWidth="1"/>
    <col min="14334" max="14334" width="2.42578125" customWidth="1"/>
    <col min="14335" max="14335" width="6.7109375" customWidth="1"/>
    <col min="14336" max="14336" width="41.28515625" customWidth="1"/>
    <col min="14337" max="14337" width="8.85546875" customWidth="1"/>
    <col min="14338" max="14338" width="12.7109375" customWidth="1"/>
    <col min="14339" max="14340" width="10.7109375" customWidth="1"/>
    <col min="14341" max="14341" width="13" customWidth="1"/>
    <col min="14342" max="14342" width="12.28515625" customWidth="1"/>
    <col min="14343" max="14343" width="0" hidden="1" customWidth="1"/>
    <col min="14344" max="14345" width="9.140625" customWidth="1"/>
    <col min="14348" max="14348" width="11.5703125" customWidth="1"/>
    <col min="14590" max="14590" width="2.42578125" customWidth="1"/>
    <col min="14591" max="14591" width="6.7109375" customWidth="1"/>
    <col min="14592" max="14592" width="41.28515625" customWidth="1"/>
    <col min="14593" max="14593" width="8.85546875" customWidth="1"/>
    <col min="14594" max="14594" width="12.7109375" customWidth="1"/>
    <col min="14595" max="14596" width="10.7109375" customWidth="1"/>
    <col min="14597" max="14597" width="13" customWidth="1"/>
    <col min="14598" max="14598" width="12.28515625" customWidth="1"/>
    <col min="14599" max="14599" width="0" hidden="1" customWidth="1"/>
    <col min="14600" max="14601" width="9.140625" customWidth="1"/>
    <col min="14604" max="14604" width="11.5703125" customWidth="1"/>
    <col min="14846" max="14846" width="2.42578125" customWidth="1"/>
    <col min="14847" max="14847" width="6.7109375" customWidth="1"/>
    <col min="14848" max="14848" width="41.28515625" customWidth="1"/>
    <col min="14849" max="14849" width="8.85546875" customWidth="1"/>
    <col min="14850" max="14850" width="12.7109375" customWidth="1"/>
    <col min="14851" max="14852" width="10.7109375" customWidth="1"/>
    <col min="14853" max="14853" width="13" customWidth="1"/>
    <col min="14854" max="14854" width="12.28515625" customWidth="1"/>
    <col min="14855" max="14855" width="0" hidden="1" customWidth="1"/>
    <col min="14856" max="14857" width="9.140625" customWidth="1"/>
    <col min="14860" max="14860" width="11.5703125" customWidth="1"/>
    <col min="15102" max="15102" width="2.42578125" customWidth="1"/>
    <col min="15103" max="15103" width="6.7109375" customWidth="1"/>
    <col min="15104" max="15104" width="41.28515625" customWidth="1"/>
    <col min="15105" max="15105" width="8.85546875" customWidth="1"/>
    <col min="15106" max="15106" width="12.7109375" customWidth="1"/>
    <col min="15107" max="15108" width="10.7109375" customWidth="1"/>
    <col min="15109" max="15109" width="13" customWidth="1"/>
    <col min="15110" max="15110" width="12.28515625" customWidth="1"/>
    <col min="15111" max="15111" width="0" hidden="1" customWidth="1"/>
    <col min="15112" max="15113" width="9.140625" customWidth="1"/>
    <col min="15116" max="15116" width="11.5703125" customWidth="1"/>
    <col min="15358" max="15358" width="2.42578125" customWidth="1"/>
    <col min="15359" max="15359" width="6.7109375" customWidth="1"/>
    <col min="15360" max="15360" width="41.28515625" customWidth="1"/>
    <col min="15361" max="15361" width="8.85546875" customWidth="1"/>
    <col min="15362" max="15362" width="12.7109375" customWidth="1"/>
    <col min="15363" max="15364" width="10.7109375" customWidth="1"/>
    <col min="15365" max="15365" width="13" customWidth="1"/>
    <col min="15366" max="15366" width="12.28515625" customWidth="1"/>
    <col min="15367" max="15367" width="0" hidden="1" customWidth="1"/>
    <col min="15368" max="15369" width="9.140625" customWidth="1"/>
    <col min="15372" max="15372" width="11.5703125" customWidth="1"/>
    <col min="15614" max="15614" width="2.42578125" customWidth="1"/>
    <col min="15615" max="15615" width="6.7109375" customWidth="1"/>
    <col min="15616" max="15616" width="41.28515625" customWidth="1"/>
    <col min="15617" max="15617" width="8.85546875" customWidth="1"/>
    <col min="15618" max="15618" width="12.7109375" customWidth="1"/>
    <col min="15619" max="15620" width="10.7109375" customWidth="1"/>
    <col min="15621" max="15621" width="13" customWidth="1"/>
    <col min="15622" max="15622" width="12.28515625" customWidth="1"/>
    <col min="15623" max="15623" width="0" hidden="1" customWidth="1"/>
    <col min="15624" max="15625" width="9.140625" customWidth="1"/>
    <col min="15628" max="15628" width="11.5703125" customWidth="1"/>
    <col min="15870" max="15870" width="2.42578125" customWidth="1"/>
    <col min="15871" max="15871" width="6.7109375" customWidth="1"/>
    <col min="15872" max="15872" width="41.28515625" customWidth="1"/>
    <col min="15873" max="15873" width="8.85546875" customWidth="1"/>
    <col min="15874" max="15874" width="12.7109375" customWidth="1"/>
    <col min="15875" max="15876" width="10.7109375" customWidth="1"/>
    <col min="15877" max="15877" width="13" customWidth="1"/>
    <col min="15878" max="15878" width="12.28515625" customWidth="1"/>
    <col min="15879" max="15879" width="0" hidden="1" customWidth="1"/>
    <col min="15880" max="15881" width="9.140625" customWidth="1"/>
    <col min="15884" max="15884" width="11.5703125" customWidth="1"/>
    <col min="16126" max="16126" width="2.42578125" customWidth="1"/>
    <col min="16127" max="16127" width="6.7109375" customWidth="1"/>
    <col min="16128" max="16128" width="41.28515625" customWidth="1"/>
    <col min="16129" max="16129" width="8.85546875" customWidth="1"/>
    <col min="16130" max="16130" width="12.7109375" customWidth="1"/>
    <col min="16131" max="16132" width="10.7109375" customWidth="1"/>
    <col min="16133" max="16133" width="13" customWidth="1"/>
    <col min="16134" max="16134" width="12.28515625" customWidth="1"/>
    <col min="16135" max="16135" width="0" hidden="1" customWidth="1"/>
    <col min="16136" max="16137" width="9.140625" customWidth="1"/>
    <col min="16140" max="16140" width="11.5703125" customWidth="1"/>
  </cols>
  <sheetData>
    <row r="1" spans="2:14" ht="15.75" x14ac:dyDescent="0.25">
      <c r="H1" s="1"/>
      <c r="I1" s="1"/>
    </row>
    <row r="2" spans="2:14" x14ac:dyDescent="0.25">
      <c r="F2" s="3"/>
      <c r="G2" s="56" t="s">
        <v>0</v>
      </c>
      <c r="H2" s="56"/>
      <c r="I2" s="56"/>
    </row>
    <row r="3" spans="2:14" x14ac:dyDescent="0.25">
      <c r="F3" s="56" t="s">
        <v>1</v>
      </c>
      <c r="G3" s="56"/>
      <c r="H3" s="56"/>
      <c r="I3" s="56"/>
    </row>
    <row r="4" spans="2:14" x14ac:dyDescent="0.25">
      <c r="F4" s="56" t="s">
        <v>2</v>
      </c>
      <c r="G4" s="56"/>
      <c r="H4" s="56"/>
      <c r="I4" s="56"/>
    </row>
    <row r="5" spans="2:14" x14ac:dyDescent="0.25">
      <c r="F5" s="56" t="s">
        <v>3</v>
      </c>
      <c r="G5" s="56"/>
      <c r="H5" s="56"/>
      <c r="I5" s="56"/>
    </row>
    <row r="6" spans="2:14" x14ac:dyDescent="0.25">
      <c r="B6" s="4"/>
      <c r="C6" s="4"/>
      <c r="D6" s="4"/>
      <c r="E6" s="4"/>
      <c r="F6" s="4"/>
      <c r="G6" s="4"/>
      <c r="H6" s="4"/>
      <c r="I6" s="4"/>
      <c r="J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</row>
    <row r="8" spans="2:14" x14ac:dyDescent="0.25">
      <c r="B8" s="4"/>
      <c r="C8" s="4"/>
      <c r="D8" s="4"/>
      <c r="E8" s="4"/>
      <c r="F8" s="4"/>
      <c r="G8" s="4"/>
      <c r="H8" s="4"/>
      <c r="I8" s="4"/>
      <c r="J8" s="4"/>
    </row>
    <row r="9" spans="2:14" ht="15.75" x14ac:dyDescent="0.25">
      <c r="B9" s="57" t="s">
        <v>30</v>
      </c>
      <c r="C9" s="57"/>
      <c r="D9" s="57"/>
      <c r="E9" s="57"/>
      <c r="F9" s="57"/>
      <c r="G9" s="57"/>
      <c r="H9" s="57"/>
      <c r="I9" s="57"/>
      <c r="J9" s="4"/>
    </row>
    <row r="10" spans="2:14" ht="15.75" x14ac:dyDescent="0.25">
      <c r="B10" s="5"/>
      <c r="C10" s="5"/>
      <c r="D10" s="5" t="s">
        <v>4</v>
      </c>
      <c r="E10" s="6" t="s">
        <v>28</v>
      </c>
      <c r="F10" s="5" t="str">
        <f>январь!F10</f>
        <v>2020г.</v>
      </c>
      <c r="G10" s="5"/>
      <c r="H10" s="7"/>
      <c r="I10" s="7"/>
      <c r="J10" s="4"/>
    </row>
    <row r="11" spans="2:14" ht="15.75" x14ac:dyDescent="0.25">
      <c r="B11" s="8"/>
      <c r="C11" s="8"/>
      <c r="D11" s="8"/>
      <c r="E11" s="8"/>
      <c r="F11" s="8"/>
      <c r="G11" s="8"/>
      <c r="H11" s="58"/>
      <c r="I11" s="58"/>
      <c r="J11" s="4"/>
      <c r="N11" s="4"/>
    </row>
    <row r="12" spans="2:14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4"/>
      <c r="N12" s="4"/>
    </row>
    <row r="13" spans="2:14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</row>
    <row r="14" spans="2:14" ht="56.25" customHeight="1" x14ac:dyDescent="0.25">
      <c r="B14" s="13">
        <v>1</v>
      </c>
      <c r="C14" s="14" t="s">
        <v>14</v>
      </c>
      <c r="D14" s="15" t="s">
        <v>15</v>
      </c>
      <c r="E14" s="16">
        <f>H14</f>
        <v>1459440.0000000014</v>
      </c>
      <c r="F14" s="13"/>
      <c r="G14" s="13"/>
      <c r="H14" s="16">
        <f>'[1]показания зап.'!L12</f>
        <v>1459440.0000000014</v>
      </c>
      <c r="I14" s="13"/>
      <c r="J14" s="4"/>
      <c r="N14" s="4"/>
    </row>
    <row r="15" spans="2:14" ht="56.25" customHeight="1" x14ac:dyDescent="0.25">
      <c r="B15" s="13">
        <v>2</v>
      </c>
      <c r="C15" s="14" t="s">
        <v>16</v>
      </c>
      <c r="D15" s="15" t="s">
        <v>15</v>
      </c>
      <c r="E15" s="16">
        <f>H15+I15</f>
        <v>1278174</v>
      </c>
      <c r="F15" s="13"/>
      <c r="G15" s="13"/>
      <c r="H15" s="16">
        <v>515740</v>
      </c>
      <c r="I15" s="16">
        <f>1278174-H15</f>
        <v>762434</v>
      </c>
      <c r="J15" s="4"/>
      <c r="N15" s="4"/>
    </row>
    <row r="16" spans="2:14" ht="56.25" customHeight="1" x14ac:dyDescent="0.25">
      <c r="B16" s="15">
        <v>3</v>
      </c>
      <c r="C16" s="17" t="s">
        <v>17</v>
      </c>
      <c r="D16" s="15" t="s">
        <v>15</v>
      </c>
      <c r="E16" s="16">
        <f>E14-E15</f>
        <v>181266.0000000014</v>
      </c>
      <c r="F16" s="15" t="s">
        <v>18</v>
      </c>
      <c r="G16" s="15" t="s">
        <v>18</v>
      </c>
      <c r="H16" s="15" t="s">
        <v>18</v>
      </c>
      <c r="I16" s="15" t="s">
        <v>18</v>
      </c>
      <c r="J16" s="4"/>
      <c r="N16" s="4"/>
    </row>
    <row r="17" spans="2:15" ht="56.25" customHeight="1" x14ac:dyDescent="0.25">
      <c r="B17" s="15">
        <v>4</v>
      </c>
      <c r="C17" s="17" t="s">
        <v>19</v>
      </c>
      <c r="D17" s="15" t="s">
        <v>20</v>
      </c>
      <c r="E17" s="18">
        <f>E16/E14</f>
        <v>0.12420243381022941</v>
      </c>
      <c r="F17" s="15" t="s">
        <v>18</v>
      </c>
      <c r="G17" s="15" t="s">
        <v>18</v>
      </c>
      <c r="H17" s="15" t="s">
        <v>18</v>
      </c>
      <c r="I17" s="15" t="s">
        <v>18</v>
      </c>
      <c r="J17" s="4"/>
      <c r="N17" s="4"/>
    </row>
    <row r="18" spans="2:15" ht="56.25" customHeight="1" x14ac:dyDescent="0.25">
      <c r="B18" s="15">
        <v>5</v>
      </c>
      <c r="C18" s="19" t="s">
        <v>21</v>
      </c>
      <c r="D18" s="15" t="s">
        <v>20</v>
      </c>
      <c r="E18" s="18">
        <f>E19/E14</f>
        <v>9.7092035301211327E-2</v>
      </c>
      <c r="F18" s="15" t="s">
        <v>18</v>
      </c>
      <c r="G18" s="15" t="s">
        <v>18</v>
      </c>
      <c r="H18" s="15" t="s">
        <v>18</v>
      </c>
      <c r="I18" s="15" t="s">
        <v>18</v>
      </c>
      <c r="J18" s="4"/>
      <c r="N18" s="59"/>
      <c r="O18" s="59"/>
    </row>
    <row r="19" spans="2:15" ht="56.25" customHeight="1" x14ac:dyDescent="0.25">
      <c r="B19" s="15">
        <v>6</v>
      </c>
      <c r="C19" s="19" t="s">
        <v>22</v>
      </c>
      <c r="D19" s="15" t="s">
        <v>15</v>
      </c>
      <c r="E19" s="33">
        <v>141700</v>
      </c>
      <c r="F19" s="15" t="s">
        <v>18</v>
      </c>
      <c r="G19" s="15" t="s">
        <v>18</v>
      </c>
      <c r="H19" s="15" t="s">
        <v>18</v>
      </c>
      <c r="I19" s="15" t="s">
        <v>18</v>
      </c>
      <c r="J19" s="4"/>
      <c r="N19" s="59"/>
      <c r="O19" s="59"/>
    </row>
    <row r="20" spans="2:15" x14ac:dyDescent="0.25">
      <c r="B20" s="4"/>
      <c r="C20" s="4"/>
      <c r="D20" s="4"/>
      <c r="E20" s="4"/>
      <c r="F20" s="4"/>
      <c r="G20" s="4"/>
      <c r="H20" s="4"/>
      <c r="I20" s="4"/>
      <c r="J20" s="4"/>
      <c r="N20" s="59"/>
      <c r="O20" s="59"/>
    </row>
    <row r="21" spans="2:15" ht="15.75" x14ac:dyDescent="0.25">
      <c r="B21" s="20" t="s">
        <v>18</v>
      </c>
      <c r="C21" s="21" t="s">
        <v>23</v>
      </c>
      <c r="D21" s="4"/>
      <c r="E21" s="22"/>
      <c r="F21" s="4"/>
      <c r="G21" s="4"/>
      <c r="H21" s="4"/>
      <c r="I21" s="4"/>
      <c r="J21" s="4"/>
      <c r="N21" s="59"/>
      <c r="O21" s="59"/>
    </row>
    <row r="22" spans="2:15" x14ac:dyDescent="0.25">
      <c r="B22" s="23"/>
      <c r="C22" s="24"/>
      <c r="D22" s="4"/>
      <c r="E22" s="4"/>
      <c r="F22" s="4"/>
      <c r="G22" s="4"/>
      <c r="H22" s="4"/>
      <c r="I22" s="4"/>
      <c r="J22" s="4"/>
    </row>
    <row r="23" spans="2:15" ht="57.75" customHeight="1" x14ac:dyDescent="0.25">
      <c r="B23" s="52" t="s">
        <v>24</v>
      </c>
      <c r="C23" s="52"/>
      <c r="D23" s="4"/>
      <c r="E23" s="34"/>
      <c r="F23" s="4"/>
      <c r="G23" s="60" t="s">
        <v>35</v>
      </c>
      <c r="H23" s="60"/>
      <c r="I23" s="60"/>
      <c r="J23" s="4"/>
    </row>
    <row r="24" spans="2:15" ht="18" customHeight="1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  <c r="J24" s="4"/>
    </row>
    <row r="25" spans="2:15" ht="15.75" x14ac:dyDescent="0.25">
      <c r="B25" s="26"/>
      <c r="C25" s="27"/>
      <c r="D25" s="4"/>
      <c r="E25" s="4"/>
      <c r="F25" s="4"/>
      <c r="J25" s="4"/>
    </row>
    <row r="26" spans="2:15" ht="15.75" x14ac:dyDescent="0.25">
      <c r="B26" s="28"/>
      <c r="C26" s="4"/>
      <c r="D26" s="4"/>
      <c r="E26" s="4"/>
      <c r="F26" s="4"/>
      <c r="G26" s="4"/>
      <c r="H26" s="4"/>
      <c r="I26" s="4"/>
      <c r="J26" s="4"/>
    </row>
    <row r="27" spans="2:15" ht="15.75" x14ac:dyDescent="0.25">
      <c r="B27" s="29"/>
      <c r="C27" s="30" t="s">
        <v>36</v>
      </c>
      <c r="D27" s="4"/>
      <c r="E27" s="4"/>
      <c r="F27" s="4"/>
      <c r="G27" s="30" t="s">
        <v>37</v>
      </c>
      <c r="H27" s="31"/>
      <c r="I27" s="32"/>
      <c r="J27" s="4"/>
    </row>
    <row r="28" spans="2:15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2">
    <mergeCell ref="H11:I11"/>
    <mergeCell ref="G2:I2"/>
    <mergeCell ref="F3:I3"/>
    <mergeCell ref="F4:I4"/>
    <mergeCell ref="F5:I5"/>
    <mergeCell ref="B9:I9"/>
    <mergeCell ref="N18:O19"/>
    <mergeCell ref="N20:O21"/>
    <mergeCell ref="B23:C23"/>
    <mergeCell ref="G23:I23"/>
    <mergeCell ref="B24:C24"/>
    <mergeCell ref="G24:I24"/>
  </mergeCells>
  <pageMargins left="0.7" right="0.7" top="0.75" bottom="0.75" header="0.3" footer="0.3"/>
  <pageSetup paperSize="9" scale="65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view="pageBreakPreview" zoomScale="60" zoomScaleNormal="100" workbookViewId="0">
      <selection activeCell="P19" sqref="P19"/>
    </sheetView>
  </sheetViews>
  <sheetFormatPr defaultRowHeight="15" x14ac:dyDescent="0.25"/>
  <cols>
    <col min="1" max="1" width="2.42578125" customWidth="1"/>
    <col min="2" max="2" width="6.7109375" customWidth="1"/>
    <col min="3" max="3" width="43.5703125" customWidth="1"/>
    <col min="4" max="4" width="8.85546875" customWidth="1"/>
    <col min="5" max="9" width="14" customWidth="1"/>
    <col min="10" max="10" width="6.85546875" customWidth="1"/>
    <col min="11" max="11" width="6.85546875" style="2" customWidth="1"/>
    <col min="12" max="12" width="9.140625" style="2" customWidth="1"/>
    <col min="251" max="251" width="2.42578125" customWidth="1"/>
    <col min="252" max="252" width="6.7109375" customWidth="1"/>
    <col min="253" max="253" width="41.28515625" customWidth="1"/>
    <col min="254" max="254" width="8.85546875" customWidth="1"/>
    <col min="255" max="255" width="12.7109375" customWidth="1"/>
    <col min="256" max="257" width="10.7109375" customWidth="1"/>
    <col min="258" max="258" width="13" customWidth="1"/>
    <col min="259" max="259" width="12.28515625" customWidth="1"/>
    <col min="260" max="260" width="0" hidden="1" customWidth="1"/>
    <col min="261" max="262" width="9.140625" customWidth="1"/>
    <col min="265" max="265" width="11.5703125" customWidth="1"/>
    <col min="507" max="507" width="2.42578125" customWidth="1"/>
    <col min="508" max="508" width="6.7109375" customWidth="1"/>
    <col min="509" max="509" width="41.28515625" customWidth="1"/>
    <col min="510" max="510" width="8.85546875" customWidth="1"/>
    <col min="511" max="511" width="12.7109375" customWidth="1"/>
    <col min="512" max="513" width="10.7109375" customWidth="1"/>
    <col min="514" max="514" width="13" customWidth="1"/>
    <col min="515" max="515" width="12.28515625" customWidth="1"/>
    <col min="516" max="516" width="0" hidden="1" customWidth="1"/>
    <col min="517" max="518" width="9.140625" customWidth="1"/>
    <col min="521" max="521" width="11.5703125" customWidth="1"/>
    <col min="763" max="763" width="2.42578125" customWidth="1"/>
    <col min="764" max="764" width="6.7109375" customWidth="1"/>
    <col min="765" max="765" width="41.28515625" customWidth="1"/>
    <col min="766" max="766" width="8.85546875" customWidth="1"/>
    <col min="767" max="767" width="12.7109375" customWidth="1"/>
    <col min="768" max="769" width="10.7109375" customWidth="1"/>
    <col min="770" max="770" width="13" customWidth="1"/>
    <col min="771" max="771" width="12.28515625" customWidth="1"/>
    <col min="772" max="772" width="0" hidden="1" customWidth="1"/>
    <col min="773" max="774" width="9.140625" customWidth="1"/>
    <col min="777" max="777" width="11.5703125" customWidth="1"/>
    <col min="1019" max="1019" width="2.42578125" customWidth="1"/>
    <col min="1020" max="1020" width="6.7109375" customWidth="1"/>
    <col min="1021" max="1021" width="41.28515625" customWidth="1"/>
    <col min="1022" max="1022" width="8.85546875" customWidth="1"/>
    <col min="1023" max="1023" width="12.7109375" customWidth="1"/>
    <col min="1024" max="1025" width="10.7109375" customWidth="1"/>
    <col min="1026" max="1026" width="13" customWidth="1"/>
    <col min="1027" max="1027" width="12.28515625" customWidth="1"/>
    <col min="1028" max="1028" width="0" hidden="1" customWidth="1"/>
    <col min="1029" max="1030" width="9.140625" customWidth="1"/>
    <col min="1033" max="1033" width="11.5703125" customWidth="1"/>
    <col min="1275" max="1275" width="2.42578125" customWidth="1"/>
    <col min="1276" max="1276" width="6.7109375" customWidth="1"/>
    <col min="1277" max="1277" width="41.28515625" customWidth="1"/>
    <col min="1278" max="1278" width="8.85546875" customWidth="1"/>
    <col min="1279" max="1279" width="12.7109375" customWidth="1"/>
    <col min="1280" max="1281" width="10.7109375" customWidth="1"/>
    <col min="1282" max="1282" width="13" customWidth="1"/>
    <col min="1283" max="1283" width="12.28515625" customWidth="1"/>
    <col min="1284" max="1284" width="0" hidden="1" customWidth="1"/>
    <col min="1285" max="1286" width="9.140625" customWidth="1"/>
    <col min="1289" max="1289" width="11.5703125" customWidth="1"/>
    <col min="1531" max="1531" width="2.42578125" customWidth="1"/>
    <col min="1532" max="1532" width="6.7109375" customWidth="1"/>
    <col min="1533" max="1533" width="41.28515625" customWidth="1"/>
    <col min="1534" max="1534" width="8.85546875" customWidth="1"/>
    <col min="1535" max="1535" width="12.7109375" customWidth="1"/>
    <col min="1536" max="1537" width="10.7109375" customWidth="1"/>
    <col min="1538" max="1538" width="13" customWidth="1"/>
    <col min="1539" max="1539" width="12.28515625" customWidth="1"/>
    <col min="1540" max="1540" width="0" hidden="1" customWidth="1"/>
    <col min="1541" max="1542" width="9.140625" customWidth="1"/>
    <col min="1545" max="1545" width="11.5703125" customWidth="1"/>
    <col min="1787" max="1787" width="2.42578125" customWidth="1"/>
    <col min="1788" max="1788" width="6.7109375" customWidth="1"/>
    <col min="1789" max="1789" width="41.28515625" customWidth="1"/>
    <col min="1790" max="1790" width="8.85546875" customWidth="1"/>
    <col min="1791" max="1791" width="12.7109375" customWidth="1"/>
    <col min="1792" max="1793" width="10.7109375" customWidth="1"/>
    <col min="1794" max="1794" width="13" customWidth="1"/>
    <col min="1795" max="1795" width="12.28515625" customWidth="1"/>
    <col min="1796" max="1796" width="0" hidden="1" customWidth="1"/>
    <col min="1797" max="1798" width="9.140625" customWidth="1"/>
    <col min="1801" max="1801" width="11.5703125" customWidth="1"/>
    <col min="2043" max="2043" width="2.42578125" customWidth="1"/>
    <col min="2044" max="2044" width="6.7109375" customWidth="1"/>
    <col min="2045" max="2045" width="41.28515625" customWidth="1"/>
    <col min="2046" max="2046" width="8.85546875" customWidth="1"/>
    <col min="2047" max="2047" width="12.7109375" customWidth="1"/>
    <col min="2048" max="2049" width="10.7109375" customWidth="1"/>
    <col min="2050" max="2050" width="13" customWidth="1"/>
    <col min="2051" max="2051" width="12.28515625" customWidth="1"/>
    <col min="2052" max="2052" width="0" hidden="1" customWidth="1"/>
    <col min="2053" max="2054" width="9.140625" customWidth="1"/>
    <col min="2057" max="2057" width="11.5703125" customWidth="1"/>
    <col min="2299" max="2299" width="2.42578125" customWidth="1"/>
    <col min="2300" max="2300" width="6.7109375" customWidth="1"/>
    <col min="2301" max="2301" width="41.28515625" customWidth="1"/>
    <col min="2302" max="2302" width="8.85546875" customWidth="1"/>
    <col min="2303" max="2303" width="12.7109375" customWidth="1"/>
    <col min="2304" max="2305" width="10.7109375" customWidth="1"/>
    <col min="2306" max="2306" width="13" customWidth="1"/>
    <col min="2307" max="2307" width="12.28515625" customWidth="1"/>
    <col min="2308" max="2308" width="0" hidden="1" customWidth="1"/>
    <col min="2309" max="2310" width="9.140625" customWidth="1"/>
    <col min="2313" max="2313" width="11.5703125" customWidth="1"/>
    <col min="2555" max="2555" width="2.42578125" customWidth="1"/>
    <col min="2556" max="2556" width="6.7109375" customWidth="1"/>
    <col min="2557" max="2557" width="41.28515625" customWidth="1"/>
    <col min="2558" max="2558" width="8.85546875" customWidth="1"/>
    <col min="2559" max="2559" width="12.7109375" customWidth="1"/>
    <col min="2560" max="2561" width="10.7109375" customWidth="1"/>
    <col min="2562" max="2562" width="13" customWidth="1"/>
    <col min="2563" max="2563" width="12.28515625" customWidth="1"/>
    <col min="2564" max="2564" width="0" hidden="1" customWidth="1"/>
    <col min="2565" max="2566" width="9.140625" customWidth="1"/>
    <col min="2569" max="2569" width="11.5703125" customWidth="1"/>
    <col min="2811" max="2811" width="2.42578125" customWidth="1"/>
    <col min="2812" max="2812" width="6.7109375" customWidth="1"/>
    <col min="2813" max="2813" width="41.28515625" customWidth="1"/>
    <col min="2814" max="2814" width="8.85546875" customWidth="1"/>
    <col min="2815" max="2815" width="12.7109375" customWidth="1"/>
    <col min="2816" max="2817" width="10.7109375" customWidth="1"/>
    <col min="2818" max="2818" width="13" customWidth="1"/>
    <col min="2819" max="2819" width="12.28515625" customWidth="1"/>
    <col min="2820" max="2820" width="0" hidden="1" customWidth="1"/>
    <col min="2821" max="2822" width="9.140625" customWidth="1"/>
    <col min="2825" max="2825" width="11.5703125" customWidth="1"/>
    <col min="3067" max="3067" width="2.42578125" customWidth="1"/>
    <col min="3068" max="3068" width="6.7109375" customWidth="1"/>
    <col min="3069" max="3069" width="41.28515625" customWidth="1"/>
    <col min="3070" max="3070" width="8.85546875" customWidth="1"/>
    <col min="3071" max="3071" width="12.7109375" customWidth="1"/>
    <col min="3072" max="3073" width="10.7109375" customWidth="1"/>
    <col min="3074" max="3074" width="13" customWidth="1"/>
    <col min="3075" max="3075" width="12.28515625" customWidth="1"/>
    <col min="3076" max="3076" width="0" hidden="1" customWidth="1"/>
    <col min="3077" max="3078" width="9.140625" customWidth="1"/>
    <col min="3081" max="3081" width="11.5703125" customWidth="1"/>
    <col min="3323" max="3323" width="2.42578125" customWidth="1"/>
    <col min="3324" max="3324" width="6.7109375" customWidth="1"/>
    <col min="3325" max="3325" width="41.28515625" customWidth="1"/>
    <col min="3326" max="3326" width="8.85546875" customWidth="1"/>
    <col min="3327" max="3327" width="12.7109375" customWidth="1"/>
    <col min="3328" max="3329" width="10.7109375" customWidth="1"/>
    <col min="3330" max="3330" width="13" customWidth="1"/>
    <col min="3331" max="3331" width="12.28515625" customWidth="1"/>
    <col min="3332" max="3332" width="0" hidden="1" customWidth="1"/>
    <col min="3333" max="3334" width="9.140625" customWidth="1"/>
    <col min="3337" max="3337" width="11.5703125" customWidth="1"/>
    <col min="3579" max="3579" width="2.42578125" customWidth="1"/>
    <col min="3580" max="3580" width="6.7109375" customWidth="1"/>
    <col min="3581" max="3581" width="41.28515625" customWidth="1"/>
    <col min="3582" max="3582" width="8.85546875" customWidth="1"/>
    <col min="3583" max="3583" width="12.7109375" customWidth="1"/>
    <col min="3584" max="3585" width="10.7109375" customWidth="1"/>
    <col min="3586" max="3586" width="13" customWidth="1"/>
    <col min="3587" max="3587" width="12.28515625" customWidth="1"/>
    <col min="3588" max="3588" width="0" hidden="1" customWidth="1"/>
    <col min="3589" max="3590" width="9.140625" customWidth="1"/>
    <col min="3593" max="3593" width="11.5703125" customWidth="1"/>
    <col min="3835" max="3835" width="2.42578125" customWidth="1"/>
    <col min="3836" max="3836" width="6.7109375" customWidth="1"/>
    <col min="3837" max="3837" width="41.28515625" customWidth="1"/>
    <col min="3838" max="3838" width="8.85546875" customWidth="1"/>
    <col min="3839" max="3839" width="12.7109375" customWidth="1"/>
    <col min="3840" max="3841" width="10.7109375" customWidth="1"/>
    <col min="3842" max="3842" width="13" customWidth="1"/>
    <col min="3843" max="3843" width="12.28515625" customWidth="1"/>
    <col min="3844" max="3844" width="0" hidden="1" customWidth="1"/>
    <col min="3845" max="3846" width="9.140625" customWidth="1"/>
    <col min="3849" max="3849" width="11.5703125" customWidth="1"/>
    <col min="4091" max="4091" width="2.42578125" customWidth="1"/>
    <col min="4092" max="4092" width="6.7109375" customWidth="1"/>
    <col min="4093" max="4093" width="41.28515625" customWidth="1"/>
    <col min="4094" max="4094" width="8.85546875" customWidth="1"/>
    <col min="4095" max="4095" width="12.7109375" customWidth="1"/>
    <col min="4096" max="4097" width="10.7109375" customWidth="1"/>
    <col min="4098" max="4098" width="13" customWidth="1"/>
    <col min="4099" max="4099" width="12.28515625" customWidth="1"/>
    <col min="4100" max="4100" width="0" hidden="1" customWidth="1"/>
    <col min="4101" max="4102" width="9.140625" customWidth="1"/>
    <col min="4105" max="4105" width="11.5703125" customWidth="1"/>
    <col min="4347" max="4347" width="2.42578125" customWidth="1"/>
    <col min="4348" max="4348" width="6.7109375" customWidth="1"/>
    <col min="4349" max="4349" width="41.28515625" customWidth="1"/>
    <col min="4350" max="4350" width="8.85546875" customWidth="1"/>
    <col min="4351" max="4351" width="12.7109375" customWidth="1"/>
    <col min="4352" max="4353" width="10.7109375" customWidth="1"/>
    <col min="4354" max="4354" width="13" customWidth="1"/>
    <col min="4355" max="4355" width="12.28515625" customWidth="1"/>
    <col min="4356" max="4356" width="0" hidden="1" customWidth="1"/>
    <col min="4357" max="4358" width="9.140625" customWidth="1"/>
    <col min="4361" max="4361" width="11.5703125" customWidth="1"/>
    <col min="4603" max="4603" width="2.42578125" customWidth="1"/>
    <col min="4604" max="4604" width="6.7109375" customWidth="1"/>
    <col min="4605" max="4605" width="41.28515625" customWidth="1"/>
    <col min="4606" max="4606" width="8.85546875" customWidth="1"/>
    <col min="4607" max="4607" width="12.7109375" customWidth="1"/>
    <col min="4608" max="4609" width="10.7109375" customWidth="1"/>
    <col min="4610" max="4610" width="13" customWidth="1"/>
    <col min="4611" max="4611" width="12.28515625" customWidth="1"/>
    <col min="4612" max="4612" width="0" hidden="1" customWidth="1"/>
    <col min="4613" max="4614" width="9.140625" customWidth="1"/>
    <col min="4617" max="4617" width="11.5703125" customWidth="1"/>
    <col min="4859" max="4859" width="2.42578125" customWidth="1"/>
    <col min="4860" max="4860" width="6.7109375" customWidth="1"/>
    <col min="4861" max="4861" width="41.28515625" customWidth="1"/>
    <col min="4862" max="4862" width="8.85546875" customWidth="1"/>
    <col min="4863" max="4863" width="12.7109375" customWidth="1"/>
    <col min="4864" max="4865" width="10.7109375" customWidth="1"/>
    <col min="4866" max="4866" width="13" customWidth="1"/>
    <col min="4867" max="4867" width="12.28515625" customWidth="1"/>
    <col min="4868" max="4868" width="0" hidden="1" customWidth="1"/>
    <col min="4869" max="4870" width="9.140625" customWidth="1"/>
    <col min="4873" max="4873" width="11.5703125" customWidth="1"/>
    <col min="5115" max="5115" width="2.42578125" customWidth="1"/>
    <col min="5116" max="5116" width="6.7109375" customWidth="1"/>
    <col min="5117" max="5117" width="41.28515625" customWidth="1"/>
    <col min="5118" max="5118" width="8.85546875" customWidth="1"/>
    <col min="5119" max="5119" width="12.7109375" customWidth="1"/>
    <col min="5120" max="5121" width="10.7109375" customWidth="1"/>
    <col min="5122" max="5122" width="13" customWidth="1"/>
    <col min="5123" max="5123" width="12.28515625" customWidth="1"/>
    <col min="5124" max="5124" width="0" hidden="1" customWidth="1"/>
    <col min="5125" max="5126" width="9.140625" customWidth="1"/>
    <col min="5129" max="5129" width="11.5703125" customWidth="1"/>
    <col min="5371" max="5371" width="2.42578125" customWidth="1"/>
    <col min="5372" max="5372" width="6.7109375" customWidth="1"/>
    <col min="5373" max="5373" width="41.28515625" customWidth="1"/>
    <col min="5374" max="5374" width="8.85546875" customWidth="1"/>
    <col min="5375" max="5375" width="12.7109375" customWidth="1"/>
    <col min="5376" max="5377" width="10.7109375" customWidth="1"/>
    <col min="5378" max="5378" width="13" customWidth="1"/>
    <col min="5379" max="5379" width="12.28515625" customWidth="1"/>
    <col min="5380" max="5380" width="0" hidden="1" customWidth="1"/>
    <col min="5381" max="5382" width="9.140625" customWidth="1"/>
    <col min="5385" max="5385" width="11.5703125" customWidth="1"/>
    <col min="5627" max="5627" width="2.42578125" customWidth="1"/>
    <col min="5628" max="5628" width="6.7109375" customWidth="1"/>
    <col min="5629" max="5629" width="41.28515625" customWidth="1"/>
    <col min="5630" max="5630" width="8.85546875" customWidth="1"/>
    <col min="5631" max="5631" width="12.7109375" customWidth="1"/>
    <col min="5632" max="5633" width="10.7109375" customWidth="1"/>
    <col min="5634" max="5634" width="13" customWidth="1"/>
    <col min="5635" max="5635" width="12.28515625" customWidth="1"/>
    <col min="5636" max="5636" width="0" hidden="1" customWidth="1"/>
    <col min="5637" max="5638" width="9.140625" customWidth="1"/>
    <col min="5641" max="5641" width="11.5703125" customWidth="1"/>
    <col min="5883" max="5883" width="2.42578125" customWidth="1"/>
    <col min="5884" max="5884" width="6.7109375" customWidth="1"/>
    <col min="5885" max="5885" width="41.28515625" customWidth="1"/>
    <col min="5886" max="5886" width="8.85546875" customWidth="1"/>
    <col min="5887" max="5887" width="12.7109375" customWidth="1"/>
    <col min="5888" max="5889" width="10.7109375" customWidth="1"/>
    <col min="5890" max="5890" width="13" customWidth="1"/>
    <col min="5891" max="5891" width="12.28515625" customWidth="1"/>
    <col min="5892" max="5892" width="0" hidden="1" customWidth="1"/>
    <col min="5893" max="5894" width="9.140625" customWidth="1"/>
    <col min="5897" max="5897" width="11.5703125" customWidth="1"/>
    <col min="6139" max="6139" width="2.42578125" customWidth="1"/>
    <col min="6140" max="6140" width="6.7109375" customWidth="1"/>
    <col min="6141" max="6141" width="41.28515625" customWidth="1"/>
    <col min="6142" max="6142" width="8.85546875" customWidth="1"/>
    <col min="6143" max="6143" width="12.7109375" customWidth="1"/>
    <col min="6144" max="6145" width="10.7109375" customWidth="1"/>
    <col min="6146" max="6146" width="13" customWidth="1"/>
    <col min="6147" max="6147" width="12.28515625" customWidth="1"/>
    <col min="6148" max="6148" width="0" hidden="1" customWidth="1"/>
    <col min="6149" max="6150" width="9.140625" customWidth="1"/>
    <col min="6153" max="6153" width="11.5703125" customWidth="1"/>
    <col min="6395" max="6395" width="2.42578125" customWidth="1"/>
    <col min="6396" max="6396" width="6.7109375" customWidth="1"/>
    <col min="6397" max="6397" width="41.28515625" customWidth="1"/>
    <col min="6398" max="6398" width="8.85546875" customWidth="1"/>
    <col min="6399" max="6399" width="12.7109375" customWidth="1"/>
    <col min="6400" max="6401" width="10.7109375" customWidth="1"/>
    <col min="6402" max="6402" width="13" customWidth="1"/>
    <col min="6403" max="6403" width="12.28515625" customWidth="1"/>
    <col min="6404" max="6404" width="0" hidden="1" customWidth="1"/>
    <col min="6405" max="6406" width="9.140625" customWidth="1"/>
    <col min="6409" max="6409" width="11.5703125" customWidth="1"/>
    <col min="6651" max="6651" width="2.42578125" customWidth="1"/>
    <col min="6652" max="6652" width="6.7109375" customWidth="1"/>
    <col min="6653" max="6653" width="41.28515625" customWidth="1"/>
    <col min="6654" max="6654" width="8.85546875" customWidth="1"/>
    <col min="6655" max="6655" width="12.7109375" customWidth="1"/>
    <col min="6656" max="6657" width="10.7109375" customWidth="1"/>
    <col min="6658" max="6658" width="13" customWidth="1"/>
    <col min="6659" max="6659" width="12.28515625" customWidth="1"/>
    <col min="6660" max="6660" width="0" hidden="1" customWidth="1"/>
    <col min="6661" max="6662" width="9.140625" customWidth="1"/>
    <col min="6665" max="6665" width="11.5703125" customWidth="1"/>
    <col min="6907" max="6907" width="2.42578125" customWidth="1"/>
    <col min="6908" max="6908" width="6.7109375" customWidth="1"/>
    <col min="6909" max="6909" width="41.28515625" customWidth="1"/>
    <col min="6910" max="6910" width="8.85546875" customWidth="1"/>
    <col min="6911" max="6911" width="12.7109375" customWidth="1"/>
    <col min="6912" max="6913" width="10.7109375" customWidth="1"/>
    <col min="6914" max="6914" width="13" customWidth="1"/>
    <col min="6915" max="6915" width="12.28515625" customWidth="1"/>
    <col min="6916" max="6916" width="0" hidden="1" customWidth="1"/>
    <col min="6917" max="6918" width="9.140625" customWidth="1"/>
    <col min="6921" max="6921" width="11.5703125" customWidth="1"/>
    <col min="7163" max="7163" width="2.42578125" customWidth="1"/>
    <col min="7164" max="7164" width="6.7109375" customWidth="1"/>
    <col min="7165" max="7165" width="41.28515625" customWidth="1"/>
    <col min="7166" max="7166" width="8.85546875" customWidth="1"/>
    <col min="7167" max="7167" width="12.7109375" customWidth="1"/>
    <col min="7168" max="7169" width="10.7109375" customWidth="1"/>
    <col min="7170" max="7170" width="13" customWidth="1"/>
    <col min="7171" max="7171" width="12.28515625" customWidth="1"/>
    <col min="7172" max="7172" width="0" hidden="1" customWidth="1"/>
    <col min="7173" max="7174" width="9.140625" customWidth="1"/>
    <col min="7177" max="7177" width="11.5703125" customWidth="1"/>
    <col min="7419" max="7419" width="2.42578125" customWidth="1"/>
    <col min="7420" max="7420" width="6.7109375" customWidth="1"/>
    <col min="7421" max="7421" width="41.28515625" customWidth="1"/>
    <col min="7422" max="7422" width="8.85546875" customWidth="1"/>
    <col min="7423" max="7423" width="12.7109375" customWidth="1"/>
    <col min="7424" max="7425" width="10.7109375" customWidth="1"/>
    <col min="7426" max="7426" width="13" customWidth="1"/>
    <col min="7427" max="7427" width="12.28515625" customWidth="1"/>
    <col min="7428" max="7428" width="0" hidden="1" customWidth="1"/>
    <col min="7429" max="7430" width="9.140625" customWidth="1"/>
    <col min="7433" max="7433" width="11.5703125" customWidth="1"/>
    <col min="7675" max="7675" width="2.42578125" customWidth="1"/>
    <col min="7676" max="7676" width="6.7109375" customWidth="1"/>
    <col min="7677" max="7677" width="41.28515625" customWidth="1"/>
    <col min="7678" max="7678" width="8.85546875" customWidth="1"/>
    <col min="7679" max="7679" width="12.7109375" customWidth="1"/>
    <col min="7680" max="7681" width="10.7109375" customWidth="1"/>
    <col min="7682" max="7682" width="13" customWidth="1"/>
    <col min="7683" max="7683" width="12.28515625" customWidth="1"/>
    <col min="7684" max="7684" width="0" hidden="1" customWidth="1"/>
    <col min="7685" max="7686" width="9.140625" customWidth="1"/>
    <col min="7689" max="7689" width="11.5703125" customWidth="1"/>
    <col min="7931" max="7931" width="2.42578125" customWidth="1"/>
    <col min="7932" max="7932" width="6.7109375" customWidth="1"/>
    <col min="7933" max="7933" width="41.28515625" customWidth="1"/>
    <col min="7934" max="7934" width="8.85546875" customWidth="1"/>
    <col min="7935" max="7935" width="12.7109375" customWidth="1"/>
    <col min="7936" max="7937" width="10.7109375" customWidth="1"/>
    <col min="7938" max="7938" width="13" customWidth="1"/>
    <col min="7939" max="7939" width="12.28515625" customWidth="1"/>
    <col min="7940" max="7940" width="0" hidden="1" customWidth="1"/>
    <col min="7941" max="7942" width="9.140625" customWidth="1"/>
    <col min="7945" max="7945" width="11.5703125" customWidth="1"/>
    <col min="8187" max="8187" width="2.42578125" customWidth="1"/>
    <col min="8188" max="8188" width="6.7109375" customWidth="1"/>
    <col min="8189" max="8189" width="41.28515625" customWidth="1"/>
    <col min="8190" max="8190" width="8.85546875" customWidth="1"/>
    <col min="8191" max="8191" width="12.7109375" customWidth="1"/>
    <col min="8192" max="8193" width="10.7109375" customWidth="1"/>
    <col min="8194" max="8194" width="13" customWidth="1"/>
    <col min="8195" max="8195" width="12.28515625" customWidth="1"/>
    <col min="8196" max="8196" width="0" hidden="1" customWidth="1"/>
    <col min="8197" max="8198" width="9.140625" customWidth="1"/>
    <col min="8201" max="8201" width="11.5703125" customWidth="1"/>
    <col min="8443" max="8443" width="2.42578125" customWidth="1"/>
    <col min="8444" max="8444" width="6.7109375" customWidth="1"/>
    <col min="8445" max="8445" width="41.28515625" customWidth="1"/>
    <col min="8446" max="8446" width="8.85546875" customWidth="1"/>
    <col min="8447" max="8447" width="12.7109375" customWidth="1"/>
    <col min="8448" max="8449" width="10.7109375" customWidth="1"/>
    <col min="8450" max="8450" width="13" customWidth="1"/>
    <col min="8451" max="8451" width="12.28515625" customWidth="1"/>
    <col min="8452" max="8452" width="0" hidden="1" customWidth="1"/>
    <col min="8453" max="8454" width="9.140625" customWidth="1"/>
    <col min="8457" max="8457" width="11.5703125" customWidth="1"/>
    <col min="8699" max="8699" width="2.42578125" customWidth="1"/>
    <col min="8700" max="8700" width="6.7109375" customWidth="1"/>
    <col min="8701" max="8701" width="41.28515625" customWidth="1"/>
    <col min="8702" max="8702" width="8.85546875" customWidth="1"/>
    <col min="8703" max="8703" width="12.7109375" customWidth="1"/>
    <col min="8704" max="8705" width="10.7109375" customWidth="1"/>
    <col min="8706" max="8706" width="13" customWidth="1"/>
    <col min="8707" max="8707" width="12.28515625" customWidth="1"/>
    <col min="8708" max="8708" width="0" hidden="1" customWidth="1"/>
    <col min="8709" max="8710" width="9.140625" customWidth="1"/>
    <col min="8713" max="8713" width="11.5703125" customWidth="1"/>
    <col min="8955" max="8955" width="2.42578125" customWidth="1"/>
    <col min="8956" max="8956" width="6.7109375" customWidth="1"/>
    <col min="8957" max="8957" width="41.28515625" customWidth="1"/>
    <col min="8958" max="8958" width="8.85546875" customWidth="1"/>
    <col min="8959" max="8959" width="12.7109375" customWidth="1"/>
    <col min="8960" max="8961" width="10.7109375" customWidth="1"/>
    <col min="8962" max="8962" width="13" customWidth="1"/>
    <col min="8963" max="8963" width="12.28515625" customWidth="1"/>
    <col min="8964" max="8964" width="0" hidden="1" customWidth="1"/>
    <col min="8965" max="8966" width="9.140625" customWidth="1"/>
    <col min="8969" max="8969" width="11.5703125" customWidth="1"/>
    <col min="9211" max="9211" width="2.42578125" customWidth="1"/>
    <col min="9212" max="9212" width="6.7109375" customWidth="1"/>
    <col min="9213" max="9213" width="41.28515625" customWidth="1"/>
    <col min="9214" max="9214" width="8.85546875" customWidth="1"/>
    <col min="9215" max="9215" width="12.7109375" customWidth="1"/>
    <col min="9216" max="9217" width="10.7109375" customWidth="1"/>
    <col min="9218" max="9218" width="13" customWidth="1"/>
    <col min="9219" max="9219" width="12.28515625" customWidth="1"/>
    <col min="9220" max="9220" width="0" hidden="1" customWidth="1"/>
    <col min="9221" max="9222" width="9.140625" customWidth="1"/>
    <col min="9225" max="9225" width="11.5703125" customWidth="1"/>
    <col min="9467" max="9467" width="2.42578125" customWidth="1"/>
    <col min="9468" max="9468" width="6.7109375" customWidth="1"/>
    <col min="9469" max="9469" width="41.28515625" customWidth="1"/>
    <col min="9470" max="9470" width="8.85546875" customWidth="1"/>
    <col min="9471" max="9471" width="12.7109375" customWidth="1"/>
    <col min="9472" max="9473" width="10.7109375" customWidth="1"/>
    <col min="9474" max="9474" width="13" customWidth="1"/>
    <col min="9475" max="9475" width="12.28515625" customWidth="1"/>
    <col min="9476" max="9476" width="0" hidden="1" customWidth="1"/>
    <col min="9477" max="9478" width="9.140625" customWidth="1"/>
    <col min="9481" max="9481" width="11.5703125" customWidth="1"/>
    <col min="9723" max="9723" width="2.42578125" customWidth="1"/>
    <col min="9724" max="9724" width="6.7109375" customWidth="1"/>
    <col min="9725" max="9725" width="41.28515625" customWidth="1"/>
    <col min="9726" max="9726" width="8.85546875" customWidth="1"/>
    <col min="9727" max="9727" width="12.7109375" customWidth="1"/>
    <col min="9728" max="9729" width="10.7109375" customWidth="1"/>
    <col min="9730" max="9730" width="13" customWidth="1"/>
    <col min="9731" max="9731" width="12.28515625" customWidth="1"/>
    <col min="9732" max="9732" width="0" hidden="1" customWidth="1"/>
    <col min="9733" max="9734" width="9.140625" customWidth="1"/>
    <col min="9737" max="9737" width="11.5703125" customWidth="1"/>
    <col min="9979" max="9979" width="2.42578125" customWidth="1"/>
    <col min="9980" max="9980" width="6.7109375" customWidth="1"/>
    <col min="9981" max="9981" width="41.28515625" customWidth="1"/>
    <col min="9982" max="9982" width="8.85546875" customWidth="1"/>
    <col min="9983" max="9983" width="12.7109375" customWidth="1"/>
    <col min="9984" max="9985" width="10.7109375" customWidth="1"/>
    <col min="9986" max="9986" width="13" customWidth="1"/>
    <col min="9987" max="9987" width="12.28515625" customWidth="1"/>
    <col min="9988" max="9988" width="0" hidden="1" customWidth="1"/>
    <col min="9989" max="9990" width="9.140625" customWidth="1"/>
    <col min="9993" max="9993" width="11.5703125" customWidth="1"/>
    <col min="10235" max="10235" width="2.42578125" customWidth="1"/>
    <col min="10236" max="10236" width="6.7109375" customWidth="1"/>
    <col min="10237" max="10237" width="41.28515625" customWidth="1"/>
    <col min="10238" max="10238" width="8.85546875" customWidth="1"/>
    <col min="10239" max="10239" width="12.7109375" customWidth="1"/>
    <col min="10240" max="10241" width="10.7109375" customWidth="1"/>
    <col min="10242" max="10242" width="13" customWidth="1"/>
    <col min="10243" max="10243" width="12.28515625" customWidth="1"/>
    <col min="10244" max="10244" width="0" hidden="1" customWidth="1"/>
    <col min="10245" max="10246" width="9.140625" customWidth="1"/>
    <col min="10249" max="10249" width="11.5703125" customWidth="1"/>
    <col min="10491" max="10491" width="2.42578125" customWidth="1"/>
    <col min="10492" max="10492" width="6.7109375" customWidth="1"/>
    <col min="10493" max="10493" width="41.28515625" customWidth="1"/>
    <col min="10494" max="10494" width="8.85546875" customWidth="1"/>
    <col min="10495" max="10495" width="12.7109375" customWidth="1"/>
    <col min="10496" max="10497" width="10.7109375" customWidth="1"/>
    <col min="10498" max="10498" width="13" customWidth="1"/>
    <col min="10499" max="10499" width="12.28515625" customWidth="1"/>
    <col min="10500" max="10500" width="0" hidden="1" customWidth="1"/>
    <col min="10501" max="10502" width="9.140625" customWidth="1"/>
    <col min="10505" max="10505" width="11.5703125" customWidth="1"/>
    <col min="10747" max="10747" width="2.42578125" customWidth="1"/>
    <col min="10748" max="10748" width="6.7109375" customWidth="1"/>
    <col min="10749" max="10749" width="41.28515625" customWidth="1"/>
    <col min="10750" max="10750" width="8.85546875" customWidth="1"/>
    <col min="10751" max="10751" width="12.7109375" customWidth="1"/>
    <col min="10752" max="10753" width="10.7109375" customWidth="1"/>
    <col min="10754" max="10754" width="13" customWidth="1"/>
    <col min="10755" max="10755" width="12.28515625" customWidth="1"/>
    <col min="10756" max="10756" width="0" hidden="1" customWidth="1"/>
    <col min="10757" max="10758" width="9.140625" customWidth="1"/>
    <col min="10761" max="10761" width="11.5703125" customWidth="1"/>
    <col min="11003" max="11003" width="2.42578125" customWidth="1"/>
    <col min="11004" max="11004" width="6.7109375" customWidth="1"/>
    <col min="11005" max="11005" width="41.28515625" customWidth="1"/>
    <col min="11006" max="11006" width="8.85546875" customWidth="1"/>
    <col min="11007" max="11007" width="12.7109375" customWidth="1"/>
    <col min="11008" max="11009" width="10.7109375" customWidth="1"/>
    <col min="11010" max="11010" width="13" customWidth="1"/>
    <col min="11011" max="11011" width="12.28515625" customWidth="1"/>
    <col min="11012" max="11012" width="0" hidden="1" customWidth="1"/>
    <col min="11013" max="11014" width="9.140625" customWidth="1"/>
    <col min="11017" max="11017" width="11.5703125" customWidth="1"/>
    <col min="11259" max="11259" width="2.42578125" customWidth="1"/>
    <col min="11260" max="11260" width="6.7109375" customWidth="1"/>
    <col min="11261" max="11261" width="41.28515625" customWidth="1"/>
    <col min="11262" max="11262" width="8.85546875" customWidth="1"/>
    <col min="11263" max="11263" width="12.7109375" customWidth="1"/>
    <col min="11264" max="11265" width="10.7109375" customWidth="1"/>
    <col min="11266" max="11266" width="13" customWidth="1"/>
    <col min="11267" max="11267" width="12.28515625" customWidth="1"/>
    <col min="11268" max="11268" width="0" hidden="1" customWidth="1"/>
    <col min="11269" max="11270" width="9.140625" customWidth="1"/>
    <col min="11273" max="11273" width="11.5703125" customWidth="1"/>
    <col min="11515" max="11515" width="2.42578125" customWidth="1"/>
    <col min="11516" max="11516" width="6.7109375" customWidth="1"/>
    <col min="11517" max="11517" width="41.28515625" customWidth="1"/>
    <col min="11518" max="11518" width="8.85546875" customWidth="1"/>
    <col min="11519" max="11519" width="12.7109375" customWidth="1"/>
    <col min="11520" max="11521" width="10.7109375" customWidth="1"/>
    <col min="11522" max="11522" width="13" customWidth="1"/>
    <col min="11523" max="11523" width="12.28515625" customWidth="1"/>
    <col min="11524" max="11524" width="0" hidden="1" customWidth="1"/>
    <col min="11525" max="11526" width="9.140625" customWidth="1"/>
    <col min="11529" max="11529" width="11.5703125" customWidth="1"/>
    <col min="11771" max="11771" width="2.42578125" customWidth="1"/>
    <col min="11772" max="11772" width="6.7109375" customWidth="1"/>
    <col min="11773" max="11773" width="41.28515625" customWidth="1"/>
    <col min="11774" max="11774" width="8.85546875" customWidth="1"/>
    <col min="11775" max="11775" width="12.7109375" customWidth="1"/>
    <col min="11776" max="11777" width="10.7109375" customWidth="1"/>
    <col min="11778" max="11778" width="13" customWidth="1"/>
    <col min="11779" max="11779" width="12.28515625" customWidth="1"/>
    <col min="11780" max="11780" width="0" hidden="1" customWidth="1"/>
    <col min="11781" max="11782" width="9.140625" customWidth="1"/>
    <col min="11785" max="11785" width="11.5703125" customWidth="1"/>
    <col min="12027" max="12027" width="2.42578125" customWidth="1"/>
    <col min="12028" max="12028" width="6.7109375" customWidth="1"/>
    <col min="12029" max="12029" width="41.28515625" customWidth="1"/>
    <col min="12030" max="12030" width="8.85546875" customWidth="1"/>
    <col min="12031" max="12031" width="12.7109375" customWidth="1"/>
    <col min="12032" max="12033" width="10.7109375" customWidth="1"/>
    <col min="12034" max="12034" width="13" customWidth="1"/>
    <col min="12035" max="12035" width="12.28515625" customWidth="1"/>
    <col min="12036" max="12036" width="0" hidden="1" customWidth="1"/>
    <col min="12037" max="12038" width="9.140625" customWidth="1"/>
    <col min="12041" max="12041" width="11.5703125" customWidth="1"/>
    <col min="12283" max="12283" width="2.42578125" customWidth="1"/>
    <col min="12284" max="12284" width="6.7109375" customWidth="1"/>
    <col min="12285" max="12285" width="41.28515625" customWidth="1"/>
    <col min="12286" max="12286" width="8.85546875" customWidth="1"/>
    <col min="12287" max="12287" width="12.7109375" customWidth="1"/>
    <col min="12288" max="12289" width="10.7109375" customWidth="1"/>
    <col min="12290" max="12290" width="13" customWidth="1"/>
    <col min="12291" max="12291" width="12.28515625" customWidth="1"/>
    <col min="12292" max="12292" width="0" hidden="1" customWidth="1"/>
    <col min="12293" max="12294" width="9.140625" customWidth="1"/>
    <col min="12297" max="12297" width="11.5703125" customWidth="1"/>
    <col min="12539" max="12539" width="2.42578125" customWidth="1"/>
    <col min="12540" max="12540" width="6.7109375" customWidth="1"/>
    <col min="12541" max="12541" width="41.28515625" customWidth="1"/>
    <col min="12542" max="12542" width="8.85546875" customWidth="1"/>
    <col min="12543" max="12543" width="12.7109375" customWidth="1"/>
    <col min="12544" max="12545" width="10.7109375" customWidth="1"/>
    <col min="12546" max="12546" width="13" customWidth="1"/>
    <col min="12547" max="12547" width="12.28515625" customWidth="1"/>
    <col min="12548" max="12548" width="0" hidden="1" customWidth="1"/>
    <col min="12549" max="12550" width="9.140625" customWidth="1"/>
    <col min="12553" max="12553" width="11.5703125" customWidth="1"/>
    <col min="12795" max="12795" width="2.42578125" customWidth="1"/>
    <col min="12796" max="12796" width="6.7109375" customWidth="1"/>
    <col min="12797" max="12797" width="41.28515625" customWidth="1"/>
    <col min="12798" max="12798" width="8.85546875" customWidth="1"/>
    <col min="12799" max="12799" width="12.7109375" customWidth="1"/>
    <col min="12800" max="12801" width="10.7109375" customWidth="1"/>
    <col min="12802" max="12802" width="13" customWidth="1"/>
    <col min="12803" max="12803" width="12.28515625" customWidth="1"/>
    <col min="12804" max="12804" width="0" hidden="1" customWidth="1"/>
    <col min="12805" max="12806" width="9.140625" customWidth="1"/>
    <col min="12809" max="12809" width="11.5703125" customWidth="1"/>
    <col min="13051" max="13051" width="2.42578125" customWidth="1"/>
    <col min="13052" max="13052" width="6.7109375" customWidth="1"/>
    <col min="13053" max="13053" width="41.28515625" customWidth="1"/>
    <col min="13054" max="13054" width="8.85546875" customWidth="1"/>
    <col min="13055" max="13055" width="12.7109375" customWidth="1"/>
    <col min="13056" max="13057" width="10.7109375" customWidth="1"/>
    <col min="13058" max="13058" width="13" customWidth="1"/>
    <col min="13059" max="13059" width="12.28515625" customWidth="1"/>
    <col min="13060" max="13060" width="0" hidden="1" customWidth="1"/>
    <col min="13061" max="13062" width="9.140625" customWidth="1"/>
    <col min="13065" max="13065" width="11.5703125" customWidth="1"/>
    <col min="13307" max="13307" width="2.42578125" customWidth="1"/>
    <col min="13308" max="13308" width="6.7109375" customWidth="1"/>
    <col min="13309" max="13309" width="41.28515625" customWidth="1"/>
    <col min="13310" max="13310" width="8.85546875" customWidth="1"/>
    <col min="13311" max="13311" width="12.7109375" customWidth="1"/>
    <col min="13312" max="13313" width="10.7109375" customWidth="1"/>
    <col min="13314" max="13314" width="13" customWidth="1"/>
    <col min="13315" max="13315" width="12.28515625" customWidth="1"/>
    <col min="13316" max="13316" width="0" hidden="1" customWidth="1"/>
    <col min="13317" max="13318" width="9.140625" customWidth="1"/>
    <col min="13321" max="13321" width="11.5703125" customWidth="1"/>
    <col min="13563" max="13563" width="2.42578125" customWidth="1"/>
    <col min="13564" max="13564" width="6.7109375" customWidth="1"/>
    <col min="13565" max="13565" width="41.28515625" customWidth="1"/>
    <col min="13566" max="13566" width="8.85546875" customWidth="1"/>
    <col min="13567" max="13567" width="12.7109375" customWidth="1"/>
    <col min="13568" max="13569" width="10.7109375" customWidth="1"/>
    <col min="13570" max="13570" width="13" customWidth="1"/>
    <col min="13571" max="13571" width="12.28515625" customWidth="1"/>
    <col min="13572" max="13572" width="0" hidden="1" customWidth="1"/>
    <col min="13573" max="13574" width="9.140625" customWidth="1"/>
    <col min="13577" max="13577" width="11.5703125" customWidth="1"/>
    <col min="13819" max="13819" width="2.42578125" customWidth="1"/>
    <col min="13820" max="13820" width="6.7109375" customWidth="1"/>
    <col min="13821" max="13821" width="41.28515625" customWidth="1"/>
    <col min="13822" max="13822" width="8.85546875" customWidth="1"/>
    <col min="13823" max="13823" width="12.7109375" customWidth="1"/>
    <col min="13824" max="13825" width="10.7109375" customWidth="1"/>
    <col min="13826" max="13826" width="13" customWidth="1"/>
    <col min="13827" max="13827" width="12.28515625" customWidth="1"/>
    <col min="13828" max="13828" width="0" hidden="1" customWidth="1"/>
    <col min="13829" max="13830" width="9.140625" customWidth="1"/>
    <col min="13833" max="13833" width="11.5703125" customWidth="1"/>
    <col min="14075" max="14075" width="2.42578125" customWidth="1"/>
    <col min="14076" max="14076" width="6.7109375" customWidth="1"/>
    <col min="14077" max="14077" width="41.28515625" customWidth="1"/>
    <col min="14078" max="14078" width="8.85546875" customWidth="1"/>
    <col min="14079" max="14079" width="12.7109375" customWidth="1"/>
    <col min="14080" max="14081" width="10.7109375" customWidth="1"/>
    <col min="14082" max="14082" width="13" customWidth="1"/>
    <col min="14083" max="14083" width="12.28515625" customWidth="1"/>
    <col min="14084" max="14084" width="0" hidden="1" customWidth="1"/>
    <col min="14085" max="14086" width="9.140625" customWidth="1"/>
    <col min="14089" max="14089" width="11.5703125" customWidth="1"/>
    <col min="14331" max="14331" width="2.42578125" customWidth="1"/>
    <col min="14332" max="14332" width="6.7109375" customWidth="1"/>
    <col min="14333" max="14333" width="41.28515625" customWidth="1"/>
    <col min="14334" max="14334" width="8.85546875" customWidth="1"/>
    <col min="14335" max="14335" width="12.7109375" customWidth="1"/>
    <col min="14336" max="14337" width="10.7109375" customWidth="1"/>
    <col min="14338" max="14338" width="13" customWidth="1"/>
    <col min="14339" max="14339" width="12.28515625" customWidth="1"/>
    <col min="14340" max="14340" width="0" hidden="1" customWidth="1"/>
    <col min="14341" max="14342" width="9.140625" customWidth="1"/>
    <col min="14345" max="14345" width="11.5703125" customWidth="1"/>
    <col min="14587" max="14587" width="2.42578125" customWidth="1"/>
    <col min="14588" max="14588" width="6.7109375" customWidth="1"/>
    <col min="14589" max="14589" width="41.28515625" customWidth="1"/>
    <col min="14590" max="14590" width="8.85546875" customWidth="1"/>
    <col min="14591" max="14591" width="12.7109375" customWidth="1"/>
    <col min="14592" max="14593" width="10.7109375" customWidth="1"/>
    <col min="14594" max="14594" width="13" customWidth="1"/>
    <col min="14595" max="14595" width="12.28515625" customWidth="1"/>
    <col min="14596" max="14596" width="0" hidden="1" customWidth="1"/>
    <col min="14597" max="14598" width="9.140625" customWidth="1"/>
    <col min="14601" max="14601" width="11.5703125" customWidth="1"/>
    <col min="14843" max="14843" width="2.42578125" customWidth="1"/>
    <col min="14844" max="14844" width="6.7109375" customWidth="1"/>
    <col min="14845" max="14845" width="41.28515625" customWidth="1"/>
    <col min="14846" max="14846" width="8.85546875" customWidth="1"/>
    <col min="14847" max="14847" width="12.7109375" customWidth="1"/>
    <col min="14848" max="14849" width="10.7109375" customWidth="1"/>
    <col min="14850" max="14850" width="13" customWidth="1"/>
    <col min="14851" max="14851" width="12.28515625" customWidth="1"/>
    <col min="14852" max="14852" width="0" hidden="1" customWidth="1"/>
    <col min="14853" max="14854" width="9.140625" customWidth="1"/>
    <col min="14857" max="14857" width="11.5703125" customWidth="1"/>
    <col min="15099" max="15099" width="2.42578125" customWidth="1"/>
    <col min="15100" max="15100" width="6.7109375" customWidth="1"/>
    <col min="15101" max="15101" width="41.28515625" customWidth="1"/>
    <col min="15102" max="15102" width="8.85546875" customWidth="1"/>
    <col min="15103" max="15103" width="12.7109375" customWidth="1"/>
    <col min="15104" max="15105" width="10.7109375" customWidth="1"/>
    <col min="15106" max="15106" width="13" customWidth="1"/>
    <col min="15107" max="15107" width="12.28515625" customWidth="1"/>
    <col min="15108" max="15108" width="0" hidden="1" customWidth="1"/>
    <col min="15109" max="15110" width="9.140625" customWidth="1"/>
    <col min="15113" max="15113" width="11.5703125" customWidth="1"/>
    <col min="15355" max="15355" width="2.42578125" customWidth="1"/>
    <col min="15356" max="15356" width="6.7109375" customWidth="1"/>
    <col min="15357" max="15357" width="41.28515625" customWidth="1"/>
    <col min="15358" max="15358" width="8.85546875" customWidth="1"/>
    <col min="15359" max="15359" width="12.7109375" customWidth="1"/>
    <col min="15360" max="15361" width="10.7109375" customWidth="1"/>
    <col min="15362" max="15362" width="13" customWidth="1"/>
    <col min="15363" max="15363" width="12.28515625" customWidth="1"/>
    <col min="15364" max="15364" width="0" hidden="1" customWidth="1"/>
    <col min="15365" max="15366" width="9.140625" customWidth="1"/>
    <col min="15369" max="15369" width="11.5703125" customWidth="1"/>
    <col min="15611" max="15611" width="2.42578125" customWidth="1"/>
    <col min="15612" max="15612" width="6.7109375" customWidth="1"/>
    <col min="15613" max="15613" width="41.28515625" customWidth="1"/>
    <col min="15614" max="15614" width="8.85546875" customWidth="1"/>
    <col min="15615" max="15615" width="12.7109375" customWidth="1"/>
    <col min="15616" max="15617" width="10.7109375" customWidth="1"/>
    <col min="15618" max="15618" width="13" customWidth="1"/>
    <col min="15619" max="15619" width="12.28515625" customWidth="1"/>
    <col min="15620" max="15620" width="0" hidden="1" customWidth="1"/>
    <col min="15621" max="15622" width="9.140625" customWidth="1"/>
    <col min="15625" max="15625" width="11.5703125" customWidth="1"/>
    <col min="15867" max="15867" width="2.42578125" customWidth="1"/>
    <col min="15868" max="15868" width="6.7109375" customWidth="1"/>
    <col min="15869" max="15869" width="41.28515625" customWidth="1"/>
    <col min="15870" max="15870" width="8.85546875" customWidth="1"/>
    <col min="15871" max="15871" width="12.7109375" customWidth="1"/>
    <col min="15872" max="15873" width="10.7109375" customWidth="1"/>
    <col min="15874" max="15874" width="13" customWidth="1"/>
    <col min="15875" max="15875" width="12.28515625" customWidth="1"/>
    <col min="15876" max="15876" width="0" hidden="1" customWidth="1"/>
    <col min="15877" max="15878" width="9.140625" customWidth="1"/>
    <col min="15881" max="15881" width="11.5703125" customWidth="1"/>
    <col min="16123" max="16123" width="2.42578125" customWidth="1"/>
    <col min="16124" max="16124" width="6.7109375" customWidth="1"/>
    <col min="16125" max="16125" width="41.28515625" customWidth="1"/>
    <col min="16126" max="16126" width="8.85546875" customWidth="1"/>
    <col min="16127" max="16127" width="12.7109375" customWidth="1"/>
    <col min="16128" max="16129" width="10.7109375" customWidth="1"/>
    <col min="16130" max="16130" width="13" customWidth="1"/>
    <col min="16131" max="16131" width="12.28515625" customWidth="1"/>
    <col min="16132" max="16132" width="0" hidden="1" customWidth="1"/>
    <col min="16133" max="16134" width="9.140625" customWidth="1"/>
    <col min="16137" max="16137" width="11.5703125" customWidth="1"/>
  </cols>
  <sheetData>
    <row r="1" spans="2:14" ht="15.75" x14ac:dyDescent="0.25">
      <c r="H1" s="1"/>
      <c r="I1" s="1"/>
    </row>
    <row r="2" spans="2:14" x14ac:dyDescent="0.25">
      <c r="F2" s="3"/>
      <c r="G2" s="56" t="s">
        <v>0</v>
      </c>
      <c r="H2" s="56"/>
      <c r="I2" s="56"/>
    </row>
    <row r="3" spans="2:14" x14ac:dyDescent="0.25">
      <c r="F3" s="56" t="s">
        <v>1</v>
      </c>
      <c r="G3" s="56"/>
      <c r="H3" s="56"/>
      <c r="I3" s="56"/>
    </row>
    <row r="4" spans="2:14" x14ac:dyDescent="0.25">
      <c r="F4" s="56" t="s">
        <v>2</v>
      </c>
      <c r="G4" s="56"/>
      <c r="H4" s="56"/>
      <c r="I4" s="56"/>
    </row>
    <row r="5" spans="2:14" x14ac:dyDescent="0.25">
      <c r="F5" s="56" t="s">
        <v>3</v>
      </c>
      <c r="G5" s="56"/>
      <c r="H5" s="56"/>
      <c r="I5" s="56"/>
    </row>
    <row r="6" spans="2:14" x14ac:dyDescent="0.25">
      <c r="B6" s="4"/>
      <c r="C6" s="4"/>
      <c r="D6" s="4"/>
      <c r="E6" s="4"/>
      <c r="F6" s="4"/>
      <c r="G6" s="4"/>
      <c r="H6" s="4"/>
      <c r="I6" s="4"/>
      <c r="J6" s="4"/>
    </row>
    <row r="7" spans="2:14" x14ac:dyDescent="0.25">
      <c r="B7" s="4"/>
      <c r="C7" s="4"/>
      <c r="D7" s="4"/>
      <c r="E7" s="4"/>
      <c r="F7" s="4"/>
      <c r="G7" s="4"/>
      <c r="H7" s="4"/>
      <c r="I7" s="4"/>
      <c r="J7" s="4"/>
    </row>
    <row r="8" spans="2:14" x14ac:dyDescent="0.25">
      <c r="B8" s="4"/>
      <c r="C8" s="4"/>
      <c r="D8" s="4"/>
      <c r="E8" s="4"/>
      <c r="F8" s="4"/>
      <c r="G8" s="4"/>
      <c r="H8" s="4"/>
      <c r="I8" s="4"/>
      <c r="J8" s="4"/>
    </row>
    <row r="9" spans="2:14" ht="15.75" x14ac:dyDescent="0.25">
      <c r="B9" s="57" t="s">
        <v>30</v>
      </c>
      <c r="C9" s="57"/>
      <c r="D9" s="57"/>
      <c r="E9" s="57"/>
      <c r="F9" s="57"/>
      <c r="G9" s="57"/>
      <c r="H9" s="57"/>
      <c r="I9" s="57"/>
      <c r="J9" s="4"/>
    </row>
    <row r="10" spans="2:14" ht="15.75" x14ac:dyDescent="0.25">
      <c r="B10" s="5"/>
      <c r="C10" s="5"/>
      <c r="D10" s="5" t="s">
        <v>4</v>
      </c>
      <c r="E10" s="6" t="s">
        <v>29</v>
      </c>
      <c r="F10" s="5" t="str">
        <f>январь!F10</f>
        <v>2020г.</v>
      </c>
      <c r="G10" s="5"/>
      <c r="H10" s="7"/>
      <c r="I10" s="7"/>
      <c r="J10" s="4"/>
    </row>
    <row r="11" spans="2:14" ht="15.75" x14ac:dyDescent="0.25">
      <c r="B11" s="8"/>
      <c r="C11" s="8"/>
      <c r="D11" s="8"/>
      <c r="E11" s="8"/>
      <c r="F11" s="8"/>
      <c r="G11" s="8"/>
      <c r="H11" s="58"/>
      <c r="I11" s="58"/>
      <c r="J11" s="4"/>
      <c r="N11" s="4"/>
    </row>
    <row r="12" spans="2:14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4"/>
      <c r="N12" s="4"/>
    </row>
    <row r="13" spans="2:14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N13" s="4"/>
    </row>
    <row r="14" spans="2:14" ht="48" customHeight="1" x14ac:dyDescent="0.25">
      <c r="B14" s="13">
        <v>1</v>
      </c>
      <c r="C14" s="14" t="s">
        <v>14</v>
      </c>
      <c r="D14" s="15" t="s">
        <v>15</v>
      </c>
      <c r="E14" s="16">
        <f>H14</f>
        <v>1473120</v>
      </c>
      <c r="F14" s="13"/>
      <c r="G14" s="13"/>
      <c r="H14" s="16">
        <f>'[2]показания зап.'!N243</f>
        <v>1473120</v>
      </c>
      <c r="I14" s="13"/>
      <c r="J14" s="4"/>
      <c r="N14" s="4"/>
    </row>
    <row r="15" spans="2:14" ht="48" customHeight="1" x14ac:dyDescent="0.25">
      <c r="B15" s="13">
        <v>2</v>
      </c>
      <c r="C15" s="14" t="s">
        <v>16</v>
      </c>
      <c r="D15" s="15" t="s">
        <v>15</v>
      </c>
      <c r="E15" s="16">
        <f>H15+I15</f>
        <v>1354595.5659999999</v>
      </c>
      <c r="F15" s="13"/>
      <c r="G15" s="13"/>
      <c r="H15" s="16">
        <f>'[2]показания зап.'!N247</f>
        <v>533098.88359999983</v>
      </c>
      <c r="I15" s="16">
        <f>'[2]показания зап.'!N248</f>
        <v>821496.68240000005</v>
      </c>
      <c r="J15" s="4"/>
      <c r="N15" s="4"/>
    </row>
    <row r="16" spans="2:14" ht="48" customHeight="1" x14ac:dyDescent="0.25">
      <c r="B16" s="15">
        <v>3</v>
      </c>
      <c r="C16" s="17" t="s">
        <v>17</v>
      </c>
      <c r="D16" s="15" t="s">
        <v>15</v>
      </c>
      <c r="E16" s="16">
        <f>E14-E15</f>
        <v>118524.43400000012</v>
      </c>
      <c r="F16" s="15" t="s">
        <v>18</v>
      </c>
      <c r="G16" s="15" t="s">
        <v>18</v>
      </c>
      <c r="H16" s="15" t="s">
        <v>18</v>
      </c>
      <c r="I16" s="15" t="s">
        <v>18</v>
      </c>
      <c r="J16" s="4"/>
      <c r="N16" s="4"/>
    </row>
    <row r="17" spans="2:14" ht="48" customHeight="1" x14ac:dyDescent="0.25">
      <c r="B17" s="15">
        <v>4</v>
      </c>
      <c r="C17" s="17" t="s">
        <v>19</v>
      </c>
      <c r="D17" s="15" t="s">
        <v>20</v>
      </c>
      <c r="E17" s="18">
        <f>E16/E14</f>
        <v>8.0458098457695318E-2</v>
      </c>
      <c r="F17" s="15" t="s">
        <v>18</v>
      </c>
      <c r="G17" s="15" t="s">
        <v>18</v>
      </c>
      <c r="H17" s="15" t="s">
        <v>18</v>
      </c>
      <c r="I17" s="15" t="s">
        <v>18</v>
      </c>
      <c r="J17" s="4"/>
      <c r="N17" s="4"/>
    </row>
    <row r="18" spans="2:14" ht="48" customHeight="1" x14ac:dyDescent="0.25">
      <c r="B18" s="15">
        <v>5</v>
      </c>
      <c r="C18" s="19" t="s">
        <v>21</v>
      </c>
      <c r="D18" s="15" t="s">
        <v>20</v>
      </c>
      <c r="E18" s="18">
        <f>E19/E14</f>
        <v>8.8926903443032473E-2</v>
      </c>
      <c r="F18" s="15" t="s">
        <v>18</v>
      </c>
      <c r="G18" s="15" t="s">
        <v>18</v>
      </c>
      <c r="H18" s="15" t="s">
        <v>18</v>
      </c>
      <c r="I18" s="15" t="s">
        <v>18</v>
      </c>
      <c r="J18" s="4"/>
      <c r="N18" s="4"/>
    </row>
    <row r="19" spans="2:14" ht="48" customHeight="1" x14ac:dyDescent="0.25">
      <c r="B19" s="15">
        <v>6</v>
      </c>
      <c r="C19" s="19" t="s">
        <v>22</v>
      </c>
      <c r="D19" s="15" t="s">
        <v>15</v>
      </c>
      <c r="E19" s="33">
        <v>131000</v>
      </c>
      <c r="F19" s="15" t="s">
        <v>18</v>
      </c>
      <c r="G19" s="15" t="s">
        <v>18</v>
      </c>
      <c r="H19" s="15" t="s">
        <v>18</v>
      </c>
      <c r="I19" s="15" t="s">
        <v>18</v>
      </c>
      <c r="J19" s="4"/>
      <c r="N19" s="4"/>
    </row>
    <row r="20" spans="2:14" ht="15" customHeight="1" x14ac:dyDescent="0.25">
      <c r="B20" s="4"/>
      <c r="C20" s="4"/>
      <c r="D20" s="4"/>
      <c r="E20" s="4"/>
      <c r="F20" s="4"/>
      <c r="G20" s="4"/>
      <c r="H20" s="4"/>
      <c r="I20" s="4"/>
      <c r="J20" s="4"/>
    </row>
    <row r="21" spans="2:14" ht="15.75" x14ac:dyDescent="0.25">
      <c r="B21" s="20" t="s">
        <v>18</v>
      </c>
      <c r="C21" s="21" t="s">
        <v>23</v>
      </c>
      <c r="D21" s="4"/>
      <c r="E21" s="22"/>
      <c r="F21" s="4"/>
      <c r="G21" s="4"/>
      <c r="H21" s="4"/>
      <c r="I21" s="4"/>
      <c r="J21" s="4"/>
    </row>
    <row r="22" spans="2:14" x14ac:dyDescent="0.25">
      <c r="B22" s="23"/>
      <c r="C22" s="24"/>
      <c r="D22" s="4"/>
      <c r="E22" s="4"/>
      <c r="F22" s="4"/>
      <c r="G22" s="4"/>
      <c r="H22" s="4"/>
      <c r="I22" s="4"/>
      <c r="J22" s="4"/>
    </row>
    <row r="23" spans="2:14" ht="49.5" customHeight="1" x14ac:dyDescent="0.25">
      <c r="B23" s="61" t="s">
        <v>24</v>
      </c>
      <c r="C23" s="61"/>
      <c r="D23" s="4"/>
      <c r="E23" s="34"/>
      <c r="F23" s="4"/>
      <c r="G23" s="60" t="s">
        <v>25</v>
      </c>
      <c r="H23" s="60"/>
      <c r="I23" s="60"/>
      <c r="J23" s="4"/>
    </row>
    <row r="24" spans="2:14" ht="18" customHeight="1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  <c r="J24" s="4"/>
    </row>
    <row r="25" spans="2:14" ht="15.75" x14ac:dyDescent="0.25">
      <c r="B25" s="26"/>
      <c r="C25" s="27"/>
      <c r="D25" s="4"/>
      <c r="E25" s="4"/>
      <c r="F25" s="4"/>
      <c r="J25" s="4"/>
    </row>
    <row r="26" spans="2:14" ht="15.75" x14ac:dyDescent="0.25">
      <c r="B26" s="28"/>
      <c r="C26" s="4"/>
      <c r="D26" s="4"/>
      <c r="E26" s="4"/>
      <c r="F26" s="4"/>
      <c r="G26" s="4"/>
      <c r="H26" s="4"/>
      <c r="I26" s="4"/>
      <c r="J26" s="4"/>
    </row>
    <row r="27" spans="2:14" ht="15.75" x14ac:dyDescent="0.25">
      <c r="B27" s="29"/>
      <c r="C27" s="30" t="s">
        <v>36</v>
      </c>
      <c r="D27" s="4"/>
      <c r="E27" s="4"/>
      <c r="F27" s="4"/>
      <c r="G27" s="30" t="s">
        <v>38</v>
      </c>
      <c r="H27" s="31"/>
      <c r="I27" s="32"/>
      <c r="J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66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view="pageBreakPreview" zoomScale="60" zoomScaleNormal="100" workbookViewId="0">
      <selection activeCell="M21" sqref="M21"/>
    </sheetView>
  </sheetViews>
  <sheetFormatPr defaultRowHeight="15" x14ac:dyDescent="0.25"/>
  <cols>
    <col min="1" max="1" width="4.140625" customWidth="1"/>
    <col min="3" max="3" width="38.7109375" customWidth="1"/>
    <col min="5" max="9" width="10.85546875" customWidth="1"/>
  </cols>
  <sheetData>
    <row r="1" spans="2:9" ht="15.75" x14ac:dyDescent="0.25">
      <c r="H1" s="1"/>
      <c r="I1" s="1"/>
    </row>
    <row r="2" spans="2:9" x14ac:dyDescent="0.25">
      <c r="F2" s="3"/>
      <c r="G2" s="56" t="s">
        <v>0</v>
      </c>
      <c r="H2" s="56"/>
      <c r="I2" s="56"/>
    </row>
    <row r="3" spans="2:9" x14ac:dyDescent="0.25">
      <c r="F3" s="56" t="s">
        <v>1</v>
      </c>
      <c r="G3" s="56"/>
      <c r="H3" s="56"/>
      <c r="I3" s="56"/>
    </row>
    <row r="4" spans="2:9" x14ac:dyDescent="0.25">
      <c r="E4" s="37"/>
      <c r="F4" s="38" t="s">
        <v>2</v>
      </c>
      <c r="G4" s="38"/>
      <c r="H4" s="38"/>
      <c r="I4" s="38"/>
    </row>
    <row r="5" spans="2:9" x14ac:dyDescent="0.25">
      <c r="F5" s="36" t="s">
        <v>3</v>
      </c>
      <c r="G5" s="36"/>
      <c r="H5" s="36"/>
      <c r="I5" s="36"/>
    </row>
    <row r="6" spans="2:9" x14ac:dyDescent="0.25">
      <c r="B6" s="4"/>
      <c r="C6" s="4"/>
      <c r="D6" s="4"/>
      <c r="E6" s="4"/>
      <c r="F6" s="4"/>
      <c r="G6" s="4"/>
      <c r="H6" s="4"/>
      <c r="I6" s="4"/>
    </row>
    <row r="7" spans="2:9" x14ac:dyDescent="0.25">
      <c r="B7" s="4"/>
      <c r="C7" s="4"/>
      <c r="D7" s="4"/>
      <c r="E7" s="4"/>
      <c r="F7" s="4"/>
      <c r="G7" s="4"/>
      <c r="H7" s="4"/>
      <c r="I7" s="4"/>
    </row>
    <row r="8" spans="2:9" x14ac:dyDescent="0.25">
      <c r="B8" s="4"/>
      <c r="C8" s="4"/>
      <c r="D8" s="4"/>
      <c r="E8" s="4"/>
      <c r="F8" s="4"/>
      <c r="G8" s="4"/>
      <c r="H8" s="4"/>
      <c r="I8" s="4"/>
    </row>
    <row r="9" spans="2:9" ht="15.75" x14ac:dyDescent="0.25">
      <c r="B9" s="57" t="s">
        <v>30</v>
      </c>
      <c r="C9" s="57"/>
      <c r="D9" s="57"/>
      <c r="E9" s="57"/>
      <c r="F9" s="57"/>
      <c r="G9" s="57"/>
      <c r="H9" s="57"/>
      <c r="I9" s="57"/>
    </row>
    <row r="10" spans="2:9" ht="15.75" x14ac:dyDescent="0.25">
      <c r="B10" s="35"/>
      <c r="C10" s="35"/>
      <c r="D10" s="35" t="s">
        <v>4</v>
      </c>
      <c r="E10" s="6" t="s">
        <v>39</v>
      </c>
      <c r="F10" s="35" t="s">
        <v>40</v>
      </c>
      <c r="G10" s="35"/>
      <c r="H10" s="7"/>
      <c r="I10" s="7"/>
    </row>
    <row r="11" spans="2:9" ht="15.75" x14ac:dyDescent="0.25">
      <c r="B11" s="8"/>
      <c r="C11" s="8"/>
      <c r="D11" s="8"/>
      <c r="E11" s="8"/>
      <c r="F11" s="8"/>
      <c r="G11" s="8"/>
      <c r="H11" s="58"/>
      <c r="I11" s="58"/>
    </row>
    <row r="12" spans="2:9" ht="15.7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</row>
    <row r="13" spans="2:9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</row>
    <row r="14" spans="2:9" ht="60.75" customHeight="1" x14ac:dyDescent="0.25">
      <c r="B14" s="13">
        <v>1</v>
      </c>
      <c r="C14" s="14" t="s">
        <v>14</v>
      </c>
      <c r="D14" s="15" t="s">
        <v>15</v>
      </c>
      <c r="E14" s="16">
        <f>H14</f>
        <v>1300259.9999999974</v>
      </c>
      <c r="F14" s="13"/>
      <c r="G14" s="13"/>
      <c r="H14" s="16">
        <f>'[3]показания зап.'!P243</f>
        <v>1300259.9999999974</v>
      </c>
      <c r="I14" s="13"/>
    </row>
    <row r="15" spans="2:9" ht="60.75" customHeight="1" x14ac:dyDescent="0.25">
      <c r="B15" s="13">
        <v>2</v>
      </c>
      <c r="C15" s="14" t="s">
        <v>16</v>
      </c>
      <c r="D15" s="15" t="s">
        <v>15</v>
      </c>
      <c r="E15" s="16">
        <f>H15+I15</f>
        <v>1092344.4196000001</v>
      </c>
      <c r="F15" s="13"/>
      <c r="G15" s="13"/>
      <c r="H15" s="16">
        <f>'[3]показания зап.'!P247</f>
        <v>426418.48400000029</v>
      </c>
      <c r="I15" s="16">
        <f>'[3]показания зап.'!P248</f>
        <v>665925.93559999997</v>
      </c>
    </row>
    <row r="16" spans="2:9" ht="60.75" customHeight="1" x14ac:dyDescent="0.25">
      <c r="B16" s="15">
        <v>3</v>
      </c>
      <c r="C16" s="17" t="s">
        <v>17</v>
      </c>
      <c r="D16" s="15" t="s">
        <v>15</v>
      </c>
      <c r="E16" s="39">
        <f>E14-E15</f>
        <v>207915.5803999973</v>
      </c>
      <c r="F16" s="15" t="s">
        <v>18</v>
      </c>
      <c r="G16" s="15" t="s">
        <v>18</v>
      </c>
      <c r="H16" s="15" t="s">
        <v>18</v>
      </c>
      <c r="I16" s="15" t="s">
        <v>18</v>
      </c>
    </row>
    <row r="17" spans="2:9" ht="60.75" customHeight="1" x14ac:dyDescent="0.25">
      <c r="B17" s="15">
        <v>4</v>
      </c>
      <c r="C17" s="17" t="s">
        <v>19</v>
      </c>
      <c r="D17" s="15" t="s">
        <v>20</v>
      </c>
      <c r="E17" s="40">
        <f>E16/E14</f>
        <v>0.1599030812299061</v>
      </c>
      <c r="F17" s="15" t="s">
        <v>18</v>
      </c>
      <c r="G17" s="15" t="s">
        <v>18</v>
      </c>
      <c r="H17" s="15" t="s">
        <v>18</v>
      </c>
      <c r="I17" s="15" t="s">
        <v>18</v>
      </c>
    </row>
    <row r="18" spans="2:9" ht="60.75" customHeight="1" x14ac:dyDescent="0.25">
      <c r="B18" s="15">
        <v>5</v>
      </c>
      <c r="C18" s="19" t="s">
        <v>21</v>
      </c>
      <c r="D18" s="15" t="s">
        <v>20</v>
      </c>
      <c r="E18" s="40">
        <f>E19/E14</f>
        <v>7.2523956747112261E-2</v>
      </c>
      <c r="F18" s="15" t="s">
        <v>18</v>
      </c>
      <c r="G18" s="15" t="s">
        <v>18</v>
      </c>
      <c r="H18" s="15" t="s">
        <v>18</v>
      </c>
      <c r="I18" s="15" t="s">
        <v>18</v>
      </c>
    </row>
    <row r="19" spans="2:9" ht="60.75" customHeight="1" x14ac:dyDescent="0.25">
      <c r="B19" s="15">
        <v>6</v>
      </c>
      <c r="C19" s="19" t="s">
        <v>22</v>
      </c>
      <c r="D19" s="15" t="s">
        <v>15</v>
      </c>
      <c r="E19" s="41">
        <v>94300</v>
      </c>
      <c r="F19" s="15" t="s">
        <v>18</v>
      </c>
      <c r="G19" s="15" t="s">
        <v>18</v>
      </c>
      <c r="H19" s="15" t="s">
        <v>18</v>
      </c>
      <c r="I19" s="15" t="s">
        <v>18</v>
      </c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</row>
    <row r="22" spans="2:9" x14ac:dyDescent="0.25">
      <c r="B22" s="23"/>
      <c r="C22" s="24"/>
      <c r="D22" s="4"/>
      <c r="E22" s="4"/>
      <c r="F22" s="4"/>
      <c r="G22" s="4"/>
      <c r="H22" s="4"/>
      <c r="I22" s="4"/>
    </row>
    <row r="23" spans="2:9" ht="15.75" x14ac:dyDescent="0.25">
      <c r="B23" s="52" t="s">
        <v>24</v>
      </c>
      <c r="C23" s="52"/>
      <c r="D23" s="4"/>
      <c r="E23" s="34"/>
      <c r="F23" s="4"/>
      <c r="G23" s="60" t="s">
        <v>25</v>
      </c>
      <c r="H23" s="60"/>
      <c r="I23" s="60"/>
    </row>
    <row r="24" spans="2:9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</row>
    <row r="25" spans="2:9" ht="15.75" x14ac:dyDescent="0.25">
      <c r="B25" s="26"/>
      <c r="C25" s="27"/>
      <c r="D25" s="4"/>
      <c r="E25" s="4"/>
      <c r="F25" s="4"/>
    </row>
    <row r="26" spans="2:9" ht="15.75" x14ac:dyDescent="0.25">
      <c r="B26" s="28"/>
      <c r="C26" s="4"/>
      <c r="D26" s="4"/>
      <c r="E26" s="4"/>
      <c r="F26" s="4"/>
      <c r="G26" s="4"/>
      <c r="H26" s="4"/>
      <c r="I26" s="4"/>
    </row>
    <row r="27" spans="2:9" ht="15.75" x14ac:dyDescent="0.25">
      <c r="B27" s="29"/>
      <c r="C27" s="30" t="s">
        <v>36</v>
      </c>
      <c r="D27" s="4"/>
      <c r="E27" s="4"/>
      <c r="F27" s="4"/>
      <c r="G27" s="30" t="s">
        <v>38</v>
      </c>
      <c r="H27" s="31"/>
      <c r="I27" s="32"/>
    </row>
    <row r="28" spans="2:9" x14ac:dyDescent="0.25">
      <c r="B28" s="4"/>
      <c r="C28" s="4"/>
      <c r="D28" s="4"/>
      <c r="E28" s="4"/>
      <c r="F28" s="4"/>
      <c r="G28" s="4"/>
      <c r="H28" s="4"/>
      <c r="I28" s="4"/>
    </row>
  </sheetData>
  <mergeCells count="8">
    <mergeCell ref="B23:C23"/>
    <mergeCell ref="G23:I23"/>
    <mergeCell ref="B24:C24"/>
    <mergeCell ref="G24:I24"/>
    <mergeCell ref="G2:I2"/>
    <mergeCell ref="F3:I3"/>
    <mergeCell ref="B9:I9"/>
    <mergeCell ref="H11:I11"/>
  </mergeCells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view="pageBreakPreview" zoomScale="60" zoomScaleNormal="100" workbookViewId="0">
      <selection activeCell="K17" sqref="K17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9" width="12.85546875" customWidth="1"/>
  </cols>
  <sheetData>
    <row r="1" spans="2:9" ht="15.75" x14ac:dyDescent="0.25">
      <c r="H1" s="1"/>
      <c r="I1" s="1"/>
    </row>
    <row r="2" spans="2:9" x14ac:dyDescent="0.25">
      <c r="F2" s="3"/>
      <c r="G2" s="56" t="s">
        <v>0</v>
      </c>
      <c r="H2" s="56"/>
      <c r="I2" s="56"/>
    </row>
    <row r="3" spans="2:9" x14ac:dyDescent="0.25">
      <c r="F3" s="56" t="s">
        <v>1</v>
      </c>
      <c r="G3" s="56"/>
      <c r="H3" s="56"/>
      <c r="I3" s="56"/>
    </row>
    <row r="4" spans="2:9" x14ac:dyDescent="0.25">
      <c r="F4" s="56" t="s">
        <v>2</v>
      </c>
      <c r="G4" s="56"/>
      <c r="H4" s="56"/>
      <c r="I4" s="56"/>
    </row>
    <row r="5" spans="2:9" x14ac:dyDescent="0.25">
      <c r="F5" s="56" t="s">
        <v>3</v>
      </c>
      <c r="G5" s="56"/>
      <c r="H5" s="56"/>
      <c r="I5" s="56"/>
    </row>
    <row r="6" spans="2:9" x14ac:dyDescent="0.25">
      <c r="B6" s="4"/>
      <c r="C6" s="4"/>
      <c r="D6" s="4"/>
      <c r="E6" s="4"/>
      <c r="F6" s="4"/>
      <c r="G6" s="4"/>
      <c r="H6" s="4"/>
      <c r="I6" s="4"/>
    </row>
    <row r="7" spans="2:9" x14ac:dyDescent="0.25">
      <c r="B7" s="4"/>
      <c r="C7" s="4"/>
      <c r="D7" s="4"/>
      <c r="E7" s="4"/>
      <c r="F7" s="4"/>
      <c r="G7" s="4"/>
      <c r="H7" s="4"/>
      <c r="I7" s="4"/>
    </row>
    <row r="8" spans="2:9" x14ac:dyDescent="0.25">
      <c r="B8" s="4"/>
      <c r="C8" s="4"/>
      <c r="D8" s="4"/>
      <c r="E8" s="4"/>
      <c r="F8" s="4"/>
      <c r="G8" s="4"/>
      <c r="H8" s="4"/>
      <c r="I8" s="4"/>
    </row>
    <row r="9" spans="2:9" ht="15.75" x14ac:dyDescent="0.25">
      <c r="B9" s="57" t="s">
        <v>30</v>
      </c>
      <c r="C9" s="57"/>
      <c r="D9" s="57"/>
      <c r="E9" s="57"/>
      <c r="F9" s="57"/>
      <c r="G9" s="57"/>
      <c r="H9" s="57"/>
      <c r="I9" s="57"/>
    </row>
    <row r="10" spans="2:9" ht="15.75" x14ac:dyDescent="0.25">
      <c r="B10" s="42"/>
      <c r="C10" s="42"/>
      <c r="D10" s="42" t="s">
        <v>4</v>
      </c>
      <c r="E10" s="6" t="s">
        <v>41</v>
      </c>
      <c r="F10" s="42" t="s">
        <v>40</v>
      </c>
      <c r="G10" s="42"/>
      <c r="H10" s="7"/>
      <c r="I10" s="7"/>
    </row>
    <row r="11" spans="2:9" ht="15.75" x14ac:dyDescent="0.25">
      <c r="B11" s="8"/>
      <c r="C11" s="8"/>
      <c r="D11" s="8"/>
      <c r="E11" s="8"/>
      <c r="F11" s="8"/>
      <c r="G11" s="8"/>
      <c r="H11" s="58"/>
      <c r="I11" s="58"/>
    </row>
    <row r="12" spans="2:9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</row>
    <row r="13" spans="2:9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</row>
    <row r="14" spans="2:9" ht="54.75" customHeight="1" x14ac:dyDescent="0.25">
      <c r="B14" s="13">
        <v>1</v>
      </c>
      <c r="C14" s="14" t="s">
        <v>14</v>
      </c>
      <c r="D14" s="15" t="s">
        <v>15</v>
      </c>
      <c r="E14" s="16">
        <f>H14</f>
        <v>1276560.0000000068</v>
      </c>
      <c r="F14" s="13"/>
      <c r="G14" s="13"/>
      <c r="H14" s="16">
        <f>'[4]показания зап.'!R243</f>
        <v>1276560.0000000068</v>
      </c>
      <c r="I14" s="13"/>
    </row>
    <row r="15" spans="2:9" ht="54.75" customHeight="1" x14ac:dyDescent="0.25">
      <c r="B15" s="13">
        <v>2</v>
      </c>
      <c r="C15" s="14" t="s">
        <v>16</v>
      </c>
      <c r="D15" s="15" t="s">
        <v>15</v>
      </c>
      <c r="E15" s="16">
        <f>H15+I15</f>
        <v>1058357.2515999994</v>
      </c>
      <c r="F15" s="13"/>
      <c r="G15" s="13"/>
      <c r="H15" s="16">
        <f>'[4]показания зап.'!R247</f>
        <v>417485.99999999948</v>
      </c>
      <c r="I15" s="16">
        <f>'[4]показания зап.'!R248</f>
        <v>640871.25159999996</v>
      </c>
    </row>
    <row r="16" spans="2:9" ht="54.75" customHeight="1" x14ac:dyDescent="0.25">
      <c r="B16" s="15">
        <v>3</v>
      </c>
      <c r="C16" s="17" t="s">
        <v>17</v>
      </c>
      <c r="D16" s="15" t="s">
        <v>15</v>
      </c>
      <c r="E16" s="16">
        <f>E14-E15</f>
        <v>218202.74840000737</v>
      </c>
      <c r="F16" s="15" t="s">
        <v>18</v>
      </c>
      <c r="G16" s="15" t="s">
        <v>18</v>
      </c>
      <c r="H16" s="15" t="s">
        <v>18</v>
      </c>
      <c r="I16" s="15" t="s">
        <v>18</v>
      </c>
    </row>
    <row r="17" spans="2:9" ht="54.75" customHeight="1" x14ac:dyDescent="0.25">
      <c r="B17" s="15">
        <v>4</v>
      </c>
      <c r="C17" s="17" t="s">
        <v>19</v>
      </c>
      <c r="D17" s="15" t="s">
        <v>20</v>
      </c>
      <c r="E17" s="18">
        <f>E16/E14</f>
        <v>0.17093027229429578</v>
      </c>
      <c r="F17" s="15" t="s">
        <v>18</v>
      </c>
      <c r="G17" s="15" t="s">
        <v>18</v>
      </c>
      <c r="H17" s="15" t="s">
        <v>18</v>
      </c>
      <c r="I17" s="15" t="s">
        <v>18</v>
      </c>
    </row>
    <row r="18" spans="2:9" ht="54.75" customHeight="1" x14ac:dyDescent="0.25">
      <c r="B18" s="15">
        <v>5</v>
      </c>
      <c r="C18" s="19" t="s">
        <v>21</v>
      </c>
      <c r="D18" s="15" t="s">
        <v>20</v>
      </c>
      <c r="E18" s="18">
        <f>E19/E14</f>
        <v>0.13982891520962512</v>
      </c>
      <c r="F18" s="15" t="s">
        <v>18</v>
      </c>
      <c r="G18" s="15" t="s">
        <v>18</v>
      </c>
      <c r="H18" s="15" t="s">
        <v>18</v>
      </c>
      <c r="I18" s="15" t="s">
        <v>18</v>
      </c>
    </row>
    <row r="19" spans="2:9" ht="54.75" customHeight="1" x14ac:dyDescent="0.25">
      <c r="B19" s="15">
        <v>6</v>
      </c>
      <c r="C19" s="19" t="s">
        <v>22</v>
      </c>
      <c r="D19" s="15" t="s">
        <v>15</v>
      </c>
      <c r="E19" s="33">
        <v>178500</v>
      </c>
      <c r="F19" s="15" t="s">
        <v>18</v>
      </c>
      <c r="G19" s="15" t="s">
        <v>18</v>
      </c>
      <c r="H19" s="15" t="s">
        <v>18</v>
      </c>
      <c r="I19" s="15" t="s">
        <v>18</v>
      </c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</row>
    <row r="22" spans="2:9" x14ac:dyDescent="0.25">
      <c r="B22" s="23"/>
      <c r="C22" s="24"/>
      <c r="D22" s="4"/>
      <c r="E22" s="4"/>
      <c r="F22" s="4"/>
      <c r="G22" s="4"/>
      <c r="H22" s="4"/>
      <c r="I22" s="4"/>
    </row>
    <row r="23" spans="2:9" ht="15.75" x14ac:dyDescent="0.25">
      <c r="B23" s="52" t="s">
        <v>24</v>
      </c>
      <c r="C23" s="52"/>
      <c r="D23" s="4"/>
      <c r="E23" s="34"/>
      <c r="F23" s="4"/>
      <c r="G23" s="60" t="s">
        <v>25</v>
      </c>
      <c r="H23" s="60"/>
      <c r="I23" s="60"/>
    </row>
    <row r="24" spans="2:9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</row>
    <row r="25" spans="2:9" ht="15.75" x14ac:dyDescent="0.25">
      <c r="B25" s="26"/>
      <c r="C25" s="27"/>
      <c r="D25" s="4"/>
      <c r="E25" s="4"/>
      <c r="F25" s="4"/>
    </row>
    <row r="26" spans="2:9" ht="15.75" x14ac:dyDescent="0.25">
      <c r="B26" s="28"/>
      <c r="C26" s="4"/>
      <c r="D26" s="4"/>
      <c r="E26" s="4"/>
      <c r="F26" s="4"/>
      <c r="G26" s="4"/>
      <c r="H26" s="4"/>
      <c r="I26" s="4"/>
    </row>
    <row r="27" spans="2:9" ht="15.75" x14ac:dyDescent="0.25">
      <c r="B27" s="29"/>
      <c r="C27" s="30" t="s">
        <v>36</v>
      </c>
      <c r="D27" s="4"/>
      <c r="E27" s="4"/>
      <c r="F27" s="4"/>
      <c r="G27" s="30" t="s">
        <v>38</v>
      </c>
      <c r="H27" s="31"/>
      <c r="I27" s="32"/>
    </row>
    <row r="28" spans="2:9" x14ac:dyDescent="0.25">
      <c r="B28" s="4"/>
      <c r="C28" s="4"/>
      <c r="D28" s="4"/>
      <c r="E28" s="4"/>
      <c r="F28" s="4"/>
      <c r="G28" s="4"/>
      <c r="H28" s="4"/>
      <c r="I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view="pageBreakPreview" zoomScale="60" zoomScaleNormal="100" workbookViewId="0">
      <selection activeCell="N18" sqref="N18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5.5703125" customWidth="1"/>
    <col min="6" max="7" width="10.7109375" customWidth="1"/>
    <col min="8" max="8" width="13" customWidth="1"/>
    <col min="9" max="9" width="17.5703125" customWidth="1"/>
  </cols>
  <sheetData>
    <row r="1" spans="2:9" ht="15.75" x14ac:dyDescent="0.25">
      <c r="H1" s="1"/>
      <c r="I1" s="1"/>
    </row>
    <row r="2" spans="2:9" x14ac:dyDescent="0.25">
      <c r="F2" s="3"/>
      <c r="G2" s="56" t="s">
        <v>0</v>
      </c>
      <c r="H2" s="56"/>
      <c r="I2" s="56"/>
    </row>
    <row r="3" spans="2:9" x14ac:dyDescent="0.25">
      <c r="F3" s="56" t="s">
        <v>1</v>
      </c>
      <c r="G3" s="56"/>
      <c r="H3" s="56"/>
      <c r="I3" s="56"/>
    </row>
    <row r="4" spans="2:9" x14ac:dyDescent="0.25">
      <c r="F4" s="56" t="s">
        <v>2</v>
      </c>
      <c r="G4" s="56"/>
      <c r="H4" s="56"/>
      <c r="I4" s="56"/>
    </row>
    <row r="5" spans="2:9" x14ac:dyDescent="0.25">
      <c r="F5" s="56" t="s">
        <v>3</v>
      </c>
      <c r="G5" s="56"/>
      <c r="H5" s="56"/>
      <c r="I5" s="56"/>
    </row>
    <row r="6" spans="2:9" x14ac:dyDescent="0.25">
      <c r="B6" s="4"/>
      <c r="C6" s="4"/>
      <c r="D6" s="4"/>
      <c r="E6" s="4"/>
      <c r="F6" s="4"/>
      <c r="G6" s="4"/>
      <c r="H6" s="4"/>
      <c r="I6" s="4"/>
    </row>
    <row r="7" spans="2:9" x14ac:dyDescent="0.25">
      <c r="B7" s="4"/>
      <c r="C7" s="4"/>
      <c r="D7" s="4"/>
      <c r="E7" s="4"/>
      <c r="F7" s="4"/>
      <c r="G7" s="4"/>
      <c r="H7" s="4"/>
      <c r="I7" s="4"/>
    </row>
    <row r="8" spans="2:9" x14ac:dyDescent="0.25">
      <c r="B8" s="4"/>
      <c r="C8" s="4"/>
      <c r="D8" s="4"/>
      <c r="E8" s="4"/>
      <c r="F8" s="4"/>
      <c r="G8" s="4"/>
      <c r="H8" s="4"/>
      <c r="I8" s="4"/>
    </row>
    <row r="9" spans="2:9" ht="15.75" x14ac:dyDescent="0.25">
      <c r="B9" s="57" t="s">
        <v>30</v>
      </c>
      <c r="C9" s="57"/>
      <c r="D9" s="57"/>
      <c r="E9" s="57"/>
      <c r="F9" s="57"/>
      <c r="G9" s="57"/>
      <c r="H9" s="57"/>
      <c r="I9" s="57"/>
    </row>
    <row r="10" spans="2:9" ht="15.75" x14ac:dyDescent="0.25">
      <c r="B10" s="43"/>
      <c r="C10" s="43"/>
      <c r="D10" s="43" t="s">
        <v>4</v>
      </c>
      <c r="E10" s="6" t="s">
        <v>42</v>
      </c>
      <c r="F10" s="43" t="s">
        <v>40</v>
      </c>
      <c r="G10" s="43"/>
      <c r="H10" s="7"/>
      <c r="I10" s="7"/>
    </row>
    <row r="11" spans="2:9" ht="15.75" x14ac:dyDescent="0.25">
      <c r="B11" s="8"/>
      <c r="C11" s="8"/>
      <c r="D11" s="8"/>
      <c r="E11" s="8"/>
      <c r="F11" s="8"/>
      <c r="G11" s="8"/>
      <c r="H11" s="58"/>
      <c r="I11" s="58"/>
    </row>
    <row r="12" spans="2:9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</row>
    <row r="13" spans="2:9" ht="24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</row>
    <row r="14" spans="2:9" ht="48.75" customHeight="1" x14ac:dyDescent="0.25">
      <c r="B14" s="13">
        <v>1</v>
      </c>
      <c r="C14" s="14" t="s">
        <v>14</v>
      </c>
      <c r="D14" s="15" t="s">
        <v>15</v>
      </c>
      <c r="E14" s="16">
        <f>H14</f>
        <v>1239959.9999999991</v>
      </c>
      <c r="F14" s="13"/>
      <c r="G14" s="13"/>
      <c r="H14" s="16">
        <f>'[5]показания зап.'!T12</f>
        <v>1239959.9999999991</v>
      </c>
      <c r="I14" s="13"/>
    </row>
    <row r="15" spans="2:9" ht="48.75" customHeight="1" x14ac:dyDescent="0.25">
      <c r="B15" s="13">
        <v>2</v>
      </c>
      <c r="C15" s="14" t="s">
        <v>16</v>
      </c>
      <c r="D15" s="15" t="s">
        <v>15</v>
      </c>
      <c r="E15" s="16">
        <f>H15+I15</f>
        <v>1198687.5449999999</v>
      </c>
      <c r="F15" s="13"/>
      <c r="G15" s="13"/>
      <c r="H15" s="16">
        <f>'[5]показания зап.'!T247</f>
        <v>452550</v>
      </c>
      <c r="I15" s="16">
        <f>'[5]показания зап.'!T248</f>
        <v>746137.54500000004</v>
      </c>
    </row>
    <row r="16" spans="2:9" ht="48.75" customHeight="1" x14ac:dyDescent="0.25">
      <c r="B16" s="15">
        <v>3</v>
      </c>
      <c r="C16" s="17" t="s">
        <v>17</v>
      </c>
      <c r="D16" s="15" t="s">
        <v>15</v>
      </c>
      <c r="E16" s="16">
        <f>E14-E15</f>
        <v>41272.454999999143</v>
      </c>
      <c r="F16" s="15" t="s">
        <v>18</v>
      </c>
      <c r="G16" s="15" t="s">
        <v>18</v>
      </c>
      <c r="H16" s="15" t="s">
        <v>18</v>
      </c>
      <c r="I16" s="15" t="s">
        <v>18</v>
      </c>
    </row>
    <row r="17" spans="2:9" ht="48.75" customHeight="1" x14ac:dyDescent="0.25">
      <c r="B17" s="15">
        <v>4</v>
      </c>
      <c r="C17" s="17" t="s">
        <v>19</v>
      </c>
      <c r="D17" s="15" t="s">
        <v>20</v>
      </c>
      <c r="E17" s="18">
        <f>E16/E14</f>
        <v>3.3285311622954915E-2</v>
      </c>
      <c r="F17" s="15" t="s">
        <v>18</v>
      </c>
      <c r="G17" s="15" t="s">
        <v>18</v>
      </c>
      <c r="H17" s="15" t="s">
        <v>18</v>
      </c>
      <c r="I17" s="15" t="s">
        <v>18</v>
      </c>
    </row>
    <row r="18" spans="2:9" ht="48.75" customHeight="1" x14ac:dyDescent="0.25">
      <c r="B18" s="15">
        <v>5</v>
      </c>
      <c r="C18" s="19" t="s">
        <v>21</v>
      </c>
      <c r="D18" s="15" t="s">
        <v>20</v>
      </c>
      <c r="E18" s="18">
        <f>E19/E14</f>
        <v>6.9679667086035083E-2</v>
      </c>
      <c r="F18" s="15" t="s">
        <v>18</v>
      </c>
      <c r="G18" s="15" t="s">
        <v>18</v>
      </c>
      <c r="H18" s="15" t="s">
        <v>18</v>
      </c>
      <c r="I18" s="15" t="s">
        <v>18</v>
      </c>
    </row>
    <row r="19" spans="2:9" ht="48.75" customHeight="1" x14ac:dyDescent="0.25">
      <c r="B19" s="15">
        <v>6</v>
      </c>
      <c r="C19" s="19" t="s">
        <v>22</v>
      </c>
      <c r="D19" s="15" t="s">
        <v>15</v>
      </c>
      <c r="E19" s="33">
        <v>86400</v>
      </c>
      <c r="F19" s="15" t="s">
        <v>18</v>
      </c>
      <c r="G19" s="15" t="s">
        <v>18</v>
      </c>
      <c r="H19" s="15" t="s">
        <v>18</v>
      </c>
      <c r="I19" s="15" t="s">
        <v>18</v>
      </c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</row>
    <row r="22" spans="2:9" x14ac:dyDescent="0.25">
      <c r="B22" s="23"/>
      <c r="C22" s="24"/>
      <c r="D22" s="4"/>
      <c r="E22" s="4"/>
      <c r="F22" s="4"/>
      <c r="G22" s="4"/>
      <c r="H22" s="4"/>
      <c r="I22" s="4"/>
    </row>
    <row r="23" spans="2:9" ht="15.75" x14ac:dyDescent="0.25">
      <c r="B23" s="52" t="s">
        <v>24</v>
      </c>
      <c r="C23" s="52"/>
      <c r="D23" s="4"/>
      <c r="E23" s="34"/>
      <c r="F23" s="4"/>
      <c r="G23" s="60" t="s">
        <v>25</v>
      </c>
      <c r="H23" s="60"/>
      <c r="I23" s="60"/>
    </row>
    <row r="24" spans="2:9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</row>
    <row r="25" spans="2:9" ht="15.75" x14ac:dyDescent="0.25">
      <c r="B25" s="26"/>
      <c r="C25" s="27"/>
      <c r="D25" s="4"/>
      <c r="E25" s="4"/>
      <c r="F25" s="4"/>
    </row>
    <row r="26" spans="2:9" ht="15.75" x14ac:dyDescent="0.25">
      <c r="B26" s="28"/>
      <c r="C26" s="4"/>
      <c r="D26" s="4"/>
      <c r="E26" s="4"/>
      <c r="F26" s="4"/>
      <c r="G26" s="4"/>
      <c r="H26" s="4"/>
      <c r="I26" s="4"/>
    </row>
    <row r="27" spans="2:9" ht="15.75" x14ac:dyDescent="0.25">
      <c r="B27" s="29"/>
      <c r="C27" s="30" t="s">
        <v>36</v>
      </c>
      <c r="D27" s="4"/>
      <c r="E27" s="4"/>
      <c r="F27" s="4"/>
      <c r="G27" s="30" t="s">
        <v>38</v>
      </c>
      <c r="H27" s="31"/>
      <c r="I27" s="32"/>
    </row>
    <row r="28" spans="2:9" x14ac:dyDescent="0.25">
      <c r="B28" s="4"/>
      <c r="C28" s="4"/>
      <c r="D28" s="4"/>
      <c r="E28" s="4"/>
      <c r="F28" s="4"/>
      <c r="G28" s="4"/>
      <c r="H28" s="4"/>
      <c r="I28" s="4"/>
    </row>
  </sheetData>
  <mergeCells count="10">
    <mergeCell ref="B23:C23"/>
    <mergeCell ref="G23:I23"/>
    <mergeCell ref="B24:C24"/>
    <mergeCell ref="G24:I24"/>
    <mergeCell ref="G2:I2"/>
    <mergeCell ref="F3:I3"/>
    <mergeCell ref="F4:I4"/>
    <mergeCell ref="F5:I5"/>
    <mergeCell ref="B9:I9"/>
    <mergeCell ref="H11:I11"/>
  </mergeCell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view="pageBreakPreview" zoomScale="70" zoomScaleNormal="100" zoomScaleSheetLayoutView="70" workbookViewId="0">
      <selection activeCell="T16" sqref="T1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5" width="12.7109375" customWidth="1"/>
    <col min="6" max="7" width="10.7109375" customWidth="1"/>
    <col min="8" max="8" width="13" customWidth="1"/>
    <col min="9" max="9" width="17.5703125" customWidth="1"/>
    <col min="10" max="10" width="1.5703125" hidden="1" customWidth="1"/>
    <col min="11" max="11" width="7.28515625" customWidth="1"/>
    <col min="252" max="252" width="2.42578125" customWidth="1"/>
    <col min="253" max="253" width="6.7109375" customWidth="1"/>
    <col min="254" max="254" width="41.28515625" customWidth="1"/>
    <col min="255" max="255" width="8.85546875" customWidth="1"/>
    <col min="256" max="256" width="12.7109375" customWidth="1"/>
    <col min="257" max="258" width="10.7109375" customWidth="1"/>
    <col min="259" max="259" width="13" customWidth="1"/>
    <col min="260" max="260" width="17.5703125" customWidth="1"/>
    <col min="261" max="261" width="0" hidden="1" customWidth="1"/>
    <col min="262" max="262" width="7.28515625" customWidth="1"/>
    <col min="263" max="263" width="17.5703125" customWidth="1"/>
    <col min="264" max="264" width="9.140625" customWidth="1"/>
    <col min="267" max="267" width="39.7109375" customWidth="1"/>
    <col min="508" max="508" width="2.42578125" customWidth="1"/>
    <col min="509" max="509" width="6.7109375" customWidth="1"/>
    <col min="510" max="510" width="41.28515625" customWidth="1"/>
    <col min="511" max="511" width="8.85546875" customWidth="1"/>
    <col min="512" max="512" width="12.7109375" customWidth="1"/>
    <col min="513" max="514" width="10.7109375" customWidth="1"/>
    <col min="515" max="515" width="13" customWidth="1"/>
    <col min="516" max="516" width="17.5703125" customWidth="1"/>
    <col min="517" max="517" width="0" hidden="1" customWidth="1"/>
    <col min="518" max="518" width="7.28515625" customWidth="1"/>
    <col min="519" max="519" width="17.5703125" customWidth="1"/>
    <col min="520" max="520" width="9.140625" customWidth="1"/>
    <col min="523" max="523" width="39.7109375" customWidth="1"/>
    <col min="764" max="764" width="2.42578125" customWidth="1"/>
    <col min="765" max="765" width="6.7109375" customWidth="1"/>
    <col min="766" max="766" width="41.28515625" customWidth="1"/>
    <col min="767" max="767" width="8.85546875" customWidth="1"/>
    <col min="768" max="768" width="12.7109375" customWidth="1"/>
    <col min="769" max="770" width="10.7109375" customWidth="1"/>
    <col min="771" max="771" width="13" customWidth="1"/>
    <col min="772" max="772" width="17.5703125" customWidth="1"/>
    <col min="773" max="773" width="0" hidden="1" customWidth="1"/>
    <col min="774" max="774" width="7.28515625" customWidth="1"/>
    <col min="775" max="775" width="17.5703125" customWidth="1"/>
    <col min="776" max="776" width="9.140625" customWidth="1"/>
    <col min="779" max="779" width="39.7109375" customWidth="1"/>
    <col min="1020" max="1020" width="2.42578125" customWidth="1"/>
    <col min="1021" max="1021" width="6.7109375" customWidth="1"/>
    <col min="1022" max="1022" width="41.28515625" customWidth="1"/>
    <col min="1023" max="1023" width="8.85546875" customWidth="1"/>
    <col min="1024" max="1024" width="12.7109375" customWidth="1"/>
    <col min="1025" max="1026" width="10.7109375" customWidth="1"/>
    <col min="1027" max="1027" width="13" customWidth="1"/>
    <col min="1028" max="1028" width="17.5703125" customWidth="1"/>
    <col min="1029" max="1029" width="0" hidden="1" customWidth="1"/>
    <col min="1030" max="1030" width="7.28515625" customWidth="1"/>
    <col min="1031" max="1031" width="17.5703125" customWidth="1"/>
    <col min="1032" max="1032" width="9.140625" customWidth="1"/>
    <col min="1035" max="1035" width="39.7109375" customWidth="1"/>
    <col min="1276" max="1276" width="2.42578125" customWidth="1"/>
    <col min="1277" max="1277" width="6.7109375" customWidth="1"/>
    <col min="1278" max="1278" width="41.28515625" customWidth="1"/>
    <col min="1279" max="1279" width="8.85546875" customWidth="1"/>
    <col min="1280" max="1280" width="12.7109375" customWidth="1"/>
    <col min="1281" max="1282" width="10.7109375" customWidth="1"/>
    <col min="1283" max="1283" width="13" customWidth="1"/>
    <col min="1284" max="1284" width="17.5703125" customWidth="1"/>
    <col min="1285" max="1285" width="0" hidden="1" customWidth="1"/>
    <col min="1286" max="1286" width="7.28515625" customWidth="1"/>
    <col min="1287" max="1287" width="17.5703125" customWidth="1"/>
    <col min="1288" max="1288" width="9.140625" customWidth="1"/>
    <col min="1291" max="1291" width="39.7109375" customWidth="1"/>
    <col min="1532" max="1532" width="2.42578125" customWidth="1"/>
    <col min="1533" max="1533" width="6.7109375" customWidth="1"/>
    <col min="1534" max="1534" width="41.28515625" customWidth="1"/>
    <col min="1535" max="1535" width="8.85546875" customWidth="1"/>
    <col min="1536" max="1536" width="12.7109375" customWidth="1"/>
    <col min="1537" max="1538" width="10.7109375" customWidth="1"/>
    <col min="1539" max="1539" width="13" customWidth="1"/>
    <col min="1540" max="1540" width="17.5703125" customWidth="1"/>
    <col min="1541" max="1541" width="0" hidden="1" customWidth="1"/>
    <col min="1542" max="1542" width="7.28515625" customWidth="1"/>
    <col min="1543" max="1543" width="17.5703125" customWidth="1"/>
    <col min="1544" max="1544" width="9.140625" customWidth="1"/>
    <col min="1547" max="1547" width="39.7109375" customWidth="1"/>
    <col min="1788" max="1788" width="2.42578125" customWidth="1"/>
    <col min="1789" max="1789" width="6.7109375" customWidth="1"/>
    <col min="1790" max="1790" width="41.28515625" customWidth="1"/>
    <col min="1791" max="1791" width="8.85546875" customWidth="1"/>
    <col min="1792" max="1792" width="12.7109375" customWidth="1"/>
    <col min="1793" max="1794" width="10.7109375" customWidth="1"/>
    <col min="1795" max="1795" width="13" customWidth="1"/>
    <col min="1796" max="1796" width="17.5703125" customWidth="1"/>
    <col min="1797" max="1797" width="0" hidden="1" customWidth="1"/>
    <col min="1798" max="1798" width="7.28515625" customWidth="1"/>
    <col min="1799" max="1799" width="17.5703125" customWidth="1"/>
    <col min="1800" max="1800" width="9.140625" customWidth="1"/>
    <col min="1803" max="1803" width="39.7109375" customWidth="1"/>
    <col min="2044" max="2044" width="2.42578125" customWidth="1"/>
    <col min="2045" max="2045" width="6.7109375" customWidth="1"/>
    <col min="2046" max="2046" width="41.28515625" customWidth="1"/>
    <col min="2047" max="2047" width="8.85546875" customWidth="1"/>
    <col min="2048" max="2048" width="12.7109375" customWidth="1"/>
    <col min="2049" max="2050" width="10.7109375" customWidth="1"/>
    <col min="2051" max="2051" width="13" customWidth="1"/>
    <col min="2052" max="2052" width="17.5703125" customWidth="1"/>
    <col min="2053" max="2053" width="0" hidden="1" customWidth="1"/>
    <col min="2054" max="2054" width="7.28515625" customWidth="1"/>
    <col min="2055" max="2055" width="17.5703125" customWidth="1"/>
    <col min="2056" max="2056" width="9.140625" customWidth="1"/>
    <col min="2059" max="2059" width="39.7109375" customWidth="1"/>
    <col min="2300" max="2300" width="2.42578125" customWidth="1"/>
    <col min="2301" max="2301" width="6.7109375" customWidth="1"/>
    <col min="2302" max="2302" width="41.28515625" customWidth="1"/>
    <col min="2303" max="2303" width="8.85546875" customWidth="1"/>
    <col min="2304" max="2304" width="12.7109375" customWidth="1"/>
    <col min="2305" max="2306" width="10.7109375" customWidth="1"/>
    <col min="2307" max="2307" width="13" customWidth="1"/>
    <col min="2308" max="2308" width="17.5703125" customWidth="1"/>
    <col min="2309" max="2309" width="0" hidden="1" customWidth="1"/>
    <col min="2310" max="2310" width="7.28515625" customWidth="1"/>
    <col min="2311" max="2311" width="17.5703125" customWidth="1"/>
    <col min="2312" max="2312" width="9.140625" customWidth="1"/>
    <col min="2315" max="2315" width="39.7109375" customWidth="1"/>
    <col min="2556" max="2556" width="2.42578125" customWidth="1"/>
    <col min="2557" max="2557" width="6.7109375" customWidth="1"/>
    <col min="2558" max="2558" width="41.28515625" customWidth="1"/>
    <col min="2559" max="2559" width="8.85546875" customWidth="1"/>
    <col min="2560" max="2560" width="12.7109375" customWidth="1"/>
    <col min="2561" max="2562" width="10.7109375" customWidth="1"/>
    <col min="2563" max="2563" width="13" customWidth="1"/>
    <col min="2564" max="2564" width="17.5703125" customWidth="1"/>
    <col min="2565" max="2565" width="0" hidden="1" customWidth="1"/>
    <col min="2566" max="2566" width="7.28515625" customWidth="1"/>
    <col min="2567" max="2567" width="17.5703125" customWidth="1"/>
    <col min="2568" max="2568" width="9.140625" customWidth="1"/>
    <col min="2571" max="2571" width="39.7109375" customWidth="1"/>
    <col min="2812" max="2812" width="2.42578125" customWidth="1"/>
    <col min="2813" max="2813" width="6.7109375" customWidth="1"/>
    <col min="2814" max="2814" width="41.28515625" customWidth="1"/>
    <col min="2815" max="2815" width="8.85546875" customWidth="1"/>
    <col min="2816" max="2816" width="12.7109375" customWidth="1"/>
    <col min="2817" max="2818" width="10.7109375" customWidth="1"/>
    <col min="2819" max="2819" width="13" customWidth="1"/>
    <col min="2820" max="2820" width="17.5703125" customWidth="1"/>
    <col min="2821" max="2821" width="0" hidden="1" customWidth="1"/>
    <col min="2822" max="2822" width="7.28515625" customWidth="1"/>
    <col min="2823" max="2823" width="17.5703125" customWidth="1"/>
    <col min="2824" max="2824" width="9.140625" customWidth="1"/>
    <col min="2827" max="2827" width="39.7109375" customWidth="1"/>
    <col min="3068" max="3068" width="2.42578125" customWidth="1"/>
    <col min="3069" max="3069" width="6.7109375" customWidth="1"/>
    <col min="3070" max="3070" width="41.28515625" customWidth="1"/>
    <col min="3071" max="3071" width="8.85546875" customWidth="1"/>
    <col min="3072" max="3072" width="12.7109375" customWidth="1"/>
    <col min="3073" max="3074" width="10.7109375" customWidth="1"/>
    <col min="3075" max="3075" width="13" customWidth="1"/>
    <col min="3076" max="3076" width="17.5703125" customWidth="1"/>
    <col min="3077" max="3077" width="0" hidden="1" customWidth="1"/>
    <col min="3078" max="3078" width="7.28515625" customWidth="1"/>
    <col min="3079" max="3079" width="17.5703125" customWidth="1"/>
    <col min="3080" max="3080" width="9.140625" customWidth="1"/>
    <col min="3083" max="3083" width="39.7109375" customWidth="1"/>
    <col min="3324" max="3324" width="2.42578125" customWidth="1"/>
    <col min="3325" max="3325" width="6.7109375" customWidth="1"/>
    <col min="3326" max="3326" width="41.28515625" customWidth="1"/>
    <col min="3327" max="3327" width="8.85546875" customWidth="1"/>
    <col min="3328" max="3328" width="12.7109375" customWidth="1"/>
    <col min="3329" max="3330" width="10.7109375" customWidth="1"/>
    <col min="3331" max="3331" width="13" customWidth="1"/>
    <col min="3332" max="3332" width="17.5703125" customWidth="1"/>
    <col min="3333" max="3333" width="0" hidden="1" customWidth="1"/>
    <col min="3334" max="3334" width="7.28515625" customWidth="1"/>
    <col min="3335" max="3335" width="17.5703125" customWidth="1"/>
    <col min="3336" max="3336" width="9.140625" customWidth="1"/>
    <col min="3339" max="3339" width="39.7109375" customWidth="1"/>
    <col min="3580" max="3580" width="2.42578125" customWidth="1"/>
    <col min="3581" max="3581" width="6.7109375" customWidth="1"/>
    <col min="3582" max="3582" width="41.28515625" customWidth="1"/>
    <col min="3583" max="3583" width="8.85546875" customWidth="1"/>
    <col min="3584" max="3584" width="12.7109375" customWidth="1"/>
    <col min="3585" max="3586" width="10.7109375" customWidth="1"/>
    <col min="3587" max="3587" width="13" customWidth="1"/>
    <col min="3588" max="3588" width="17.5703125" customWidth="1"/>
    <col min="3589" max="3589" width="0" hidden="1" customWidth="1"/>
    <col min="3590" max="3590" width="7.28515625" customWidth="1"/>
    <col min="3591" max="3591" width="17.5703125" customWidth="1"/>
    <col min="3592" max="3592" width="9.140625" customWidth="1"/>
    <col min="3595" max="3595" width="39.7109375" customWidth="1"/>
    <col min="3836" max="3836" width="2.42578125" customWidth="1"/>
    <col min="3837" max="3837" width="6.7109375" customWidth="1"/>
    <col min="3838" max="3838" width="41.28515625" customWidth="1"/>
    <col min="3839" max="3839" width="8.85546875" customWidth="1"/>
    <col min="3840" max="3840" width="12.7109375" customWidth="1"/>
    <col min="3841" max="3842" width="10.7109375" customWidth="1"/>
    <col min="3843" max="3843" width="13" customWidth="1"/>
    <col min="3844" max="3844" width="17.5703125" customWidth="1"/>
    <col min="3845" max="3845" width="0" hidden="1" customWidth="1"/>
    <col min="3846" max="3846" width="7.28515625" customWidth="1"/>
    <col min="3847" max="3847" width="17.5703125" customWidth="1"/>
    <col min="3848" max="3848" width="9.140625" customWidth="1"/>
    <col min="3851" max="3851" width="39.7109375" customWidth="1"/>
    <col min="4092" max="4092" width="2.42578125" customWidth="1"/>
    <col min="4093" max="4093" width="6.7109375" customWidth="1"/>
    <col min="4094" max="4094" width="41.28515625" customWidth="1"/>
    <col min="4095" max="4095" width="8.85546875" customWidth="1"/>
    <col min="4096" max="4096" width="12.7109375" customWidth="1"/>
    <col min="4097" max="4098" width="10.7109375" customWidth="1"/>
    <col min="4099" max="4099" width="13" customWidth="1"/>
    <col min="4100" max="4100" width="17.5703125" customWidth="1"/>
    <col min="4101" max="4101" width="0" hidden="1" customWidth="1"/>
    <col min="4102" max="4102" width="7.28515625" customWidth="1"/>
    <col min="4103" max="4103" width="17.5703125" customWidth="1"/>
    <col min="4104" max="4104" width="9.140625" customWidth="1"/>
    <col min="4107" max="4107" width="39.7109375" customWidth="1"/>
    <col min="4348" max="4348" width="2.42578125" customWidth="1"/>
    <col min="4349" max="4349" width="6.7109375" customWidth="1"/>
    <col min="4350" max="4350" width="41.28515625" customWidth="1"/>
    <col min="4351" max="4351" width="8.85546875" customWidth="1"/>
    <col min="4352" max="4352" width="12.7109375" customWidth="1"/>
    <col min="4353" max="4354" width="10.7109375" customWidth="1"/>
    <col min="4355" max="4355" width="13" customWidth="1"/>
    <col min="4356" max="4356" width="17.5703125" customWidth="1"/>
    <col min="4357" max="4357" width="0" hidden="1" customWidth="1"/>
    <col min="4358" max="4358" width="7.28515625" customWidth="1"/>
    <col min="4359" max="4359" width="17.5703125" customWidth="1"/>
    <col min="4360" max="4360" width="9.140625" customWidth="1"/>
    <col min="4363" max="4363" width="39.7109375" customWidth="1"/>
    <col min="4604" max="4604" width="2.42578125" customWidth="1"/>
    <col min="4605" max="4605" width="6.7109375" customWidth="1"/>
    <col min="4606" max="4606" width="41.28515625" customWidth="1"/>
    <col min="4607" max="4607" width="8.85546875" customWidth="1"/>
    <col min="4608" max="4608" width="12.7109375" customWidth="1"/>
    <col min="4609" max="4610" width="10.7109375" customWidth="1"/>
    <col min="4611" max="4611" width="13" customWidth="1"/>
    <col min="4612" max="4612" width="17.5703125" customWidth="1"/>
    <col min="4613" max="4613" width="0" hidden="1" customWidth="1"/>
    <col min="4614" max="4614" width="7.28515625" customWidth="1"/>
    <col min="4615" max="4615" width="17.5703125" customWidth="1"/>
    <col min="4616" max="4616" width="9.140625" customWidth="1"/>
    <col min="4619" max="4619" width="39.7109375" customWidth="1"/>
    <col min="4860" max="4860" width="2.42578125" customWidth="1"/>
    <col min="4861" max="4861" width="6.7109375" customWidth="1"/>
    <col min="4862" max="4862" width="41.28515625" customWidth="1"/>
    <col min="4863" max="4863" width="8.85546875" customWidth="1"/>
    <col min="4864" max="4864" width="12.7109375" customWidth="1"/>
    <col min="4865" max="4866" width="10.7109375" customWidth="1"/>
    <col min="4867" max="4867" width="13" customWidth="1"/>
    <col min="4868" max="4868" width="17.5703125" customWidth="1"/>
    <col min="4869" max="4869" width="0" hidden="1" customWidth="1"/>
    <col min="4870" max="4870" width="7.28515625" customWidth="1"/>
    <col min="4871" max="4871" width="17.5703125" customWidth="1"/>
    <col min="4872" max="4872" width="9.140625" customWidth="1"/>
    <col min="4875" max="4875" width="39.7109375" customWidth="1"/>
    <col min="5116" max="5116" width="2.42578125" customWidth="1"/>
    <col min="5117" max="5117" width="6.7109375" customWidth="1"/>
    <col min="5118" max="5118" width="41.28515625" customWidth="1"/>
    <col min="5119" max="5119" width="8.85546875" customWidth="1"/>
    <col min="5120" max="5120" width="12.7109375" customWidth="1"/>
    <col min="5121" max="5122" width="10.7109375" customWidth="1"/>
    <col min="5123" max="5123" width="13" customWidth="1"/>
    <col min="5124" max="5124" width="17.5703125" customWidth="1"/>
    <col min="5125" max="5125" width="0" hidden="1" customWidth="1"/>
    <col min="5126" max="5126" width="7.28515625" customWidth="1"/>
    <col min="5127" max="5127" width="17.5703125" customWidth="1"/>
    <col min="5128" max="5128" width="9.140625" customWidth="1"/>
    <col min="5131" max="5131" width="39.7109375" customWidth="1"/>
    <col min="5372" max="5372" width="2.42578125" customWidth="1"/>
    <col min="5373" max="5373" width="6.7109375" customWidth="1"/>
    <col min="5374" max="5374" width="41.28515625" customWidth="1"/>
    <col min="5375" max="5375" width="8.85546875" customWidth="1"/>
    <col min="5376" max="5376" width="12.7109375" customWidth="1"/>
    <col min="5377" max="5378" width="10.7109375" customWidth="1"/>
    <col min="5379" max="5379" width="13" customWidth="1"/>
    <col min="5380" max="5380" width="17.5703125" customWidth="1"/>
    <col min="5381" max="5381" width="0" hidden="1" customWidth="1"/>
    <col min="5382" max="5382" width="7.28515625" customWidth="1"/>
    <col min="5383" max="5383" width="17.5703125" customWidth="1"/>
    <col min="5384" max="5384" width="9.140625" customWidth="1"/>
    <col min="5387" max="5387" width="39.7109375" customWidth="1"/>
    <col min="5628" max="5628" width="2.42578125" customWidth="1"/>
    <col min="5629" max="5629" width="6.7109375" customWidth="1"/>
    <col min="5630" max="5630" width="41.28515625" customWidth="1"/>
    <col min="5631" max="5631" width="8.85546875" customWidth="1"/>
    <col min="5632" max="5632" width="12.7109375" customWidth="1"/>
    <col min="5633" max="5634" width="10.7109375" customWidth="1"/>
    <col min="5635" max="5635" width="13" customWidth="1"/>
    <col min="5636" max="5636" width="17.5703125" customWidth="1"/>
    <col min="5637" max="5637" width="0" hidden="1" customWidth="1"/>
    <col min="5638" max="5638" width="7.28515625" customWidth="1"/>
    <col min="5639" max="5639" width="17.5703125" customWidth="1"/>
    <col min="5640" max="5640" width="9.140625" customWidth="1"/>
    <col min="5643" max="5643" width="39.7109375" customWidth="1"/>
    <col min="5884" max="5884" width="2.42578125" customWidth="1"/>
    <col min="5885" max="5885" width="6.7109375" customWidth="1"/>
    <col min="5886" max="5886" width="41.28515625" customWidth="1"/>
    <col min="5887" max="5887" width="8.85546875" customWidth="1"/>
    <col min="5888" max="5888" width="12.7109375" customWidth="1"/>
    <col min="5889" max="5890" width="10.7109375" customWidth="1"/>
    <col min="5891" max="5891" width="13" customWidth="1"/>
    <col min="5892" max="5892" width="17.5703125" customWidth="1"/>
    <col min="5893" max="5893" width="0" hidden="1" customWidth="1"/>
    <col min="5894" max="5894" width="7.28515625" customWidth="1"/>
    <col min="5895" max="5895" width="17.5703125" customWidth="1"/>
    <col min="5896" max="5896" width="9.140625" customWidth="1"/>
    <col min="5899" max="5899" width="39.7109375" customWidth="1"/>
    <col min="6140" max="6140" width="2.42578125" customWidth="1"/>
    <col min="6141" max="6141" width="6.7109375" customWidth="1"/>
    <col min="6142" max="6142" width="41.28515625" customWidth="1"/>
    <col min="6143" max="6143" width="8.85546875" customWidth="1"/>
    <col min="6144" max="6144" width="12.7109375" customWidth="1"/>
    <col min="6145" max="6146" width="10.7109375" customWidth="1"/>
    <col min="6147" max="6147" width="13" customWidth="1"/>
    <col min="6148" max="6148" width="17.5703125" customWidth="1"/>
    <col min="6149" max="6149" width="0" hidden="1" customWidth="1"/>
    <col min="6150" max="6150" width="7.28515625" customWidth="1"/>
    <col min="6151" max="6151" width="17.5703125" customWidth="1"/>
    <col min="6152" max="6152" width="9.140625" customWidth="1"/>
    <col min="6155" max="6155" width="39.7109375" customWidth="1"/>
    <col min="6396" max="6396" width="2.42578125" customWidth="1"/>
    <col min="6397" max="6397" width="6.7109375" customWidth="1"/>
    <col min="6398" max="6398" width="41.28515625" customWidth="1"/>
    <col min="6399" max="6399" width="8.85546875" customWidth="1"/>
    <col min="6400" max="6400" width="12.7109375" customWidth="1"/>
    <col min="6401" max="6402" width="10.7109375" customWidth="1"/>
    <col min="6403" max="6403" width="13" customWidth="1"/>
    <col min="6404" max="6404" width="17.5703125" customWidth="1"/>
    <col min="6405" max="6405" width="0" hidden="1" customWidth="1"/>
    <col min="6406" max="6406" width="7.28515625" customWidth="1"/>
    <col min="6407" max="6407" width="17.5703125" customWidth="1"/>
    <col min="6408" max="6408" width="9.140625" customWidth="1"/>
    <col min="6411" max="6411" width="39.7109375" customWidth="1"/>
    <col min="6652" max="6652" width="2.42578125" customWidth="1"/>
    <col min="6653" max="6653" width="6.7109375" customWidth="1"/>
    <col min="6654" max="6654" width="41.28515625" customWidth="1"/>
    <col min="6655" max="6655" width="8.85546875" customWidth="1"/>
    <col min="6656" max="6656" width="12.7109375" customWidth="1"/>
    <col min="6657" max="6658" width="10.7109375" customWidth="1"/>
    <col min="6659" max="6659" width="13" customWidth="1"/>
    <col min="6660" max="6660" width="17.5703125" customWidth="1"/>
    <col min="6661" max="6661" width="0" hidden="1" customWidth="1"/>
    <col min="6662" max="6662" width="7.28515625" customWidth="1"/>
    <col min="6663" max="6663" width="17.5703125" customWidth="1"/>
    <col min="6664" max="6664" width="9.140625" customWidth="1"/>
    <col min="6667" max="6667" width="39.7109375" customWidth="1"/>
    <col min="6908" max="6908" width="2.42578125" customWidth="1"/>
    <col min="6909" max="6909" width="6.7109375" customWidth="1"/>
    <col min="6910" max="6910" width="41.28515625" customWidth="1"/>
    <col min="6911" max="6911" width="8.85546875" customWidth="1"/>
    <col min="6912" max="6912" width="12.7109375" customWidth="1"/>
    <col min="6913" max="6914" width="10.7109375" customWidth="1"/>
    <col min="6915" max="6915" width="13" customWidth="1"/>
    <col min="6916" max="6916" width="17.5703125" customWidth="1"/>
    <col min="6917" max="6917" width="0" hidden="1" customWidth="1"/>
    <col min="6918" max="6918" width="7.28515625" customWidth="1"/>
    <col min="6919" max="6919" width="17.5703125" customWidth="1"/>
    <col min="6920" max="6920" width="9.140625" customWidth="1"/>
    <col min="6923" max="6923" width="39.7109375" customWidth="1"/>
    <col min="7164" max="7164" width="2.42578125" customWidth="1"/>
    <col min="7165" max="7165" width="6.7109375" customWidth="1"/>
    <col min="7166" max="7166" width="41.28515625" customWidth="1"/>
    <col min="7167" max="7167" width="8.85546875" customWidth="1"/>
    <col min="7168" max="7168" width="12.7109375" customWidth="1"/>
    <col min="7169" max="7170" width="10.7109375" customWidth="1"/>
    <col min="7171" max="7171" width="13" customWidth="1"/>
    <col min="7172" max="7172" width="17.5703125" customWidth="1"/>
    <col min="7173" max="7173" width="0" hidden="1" customWidth="1"/>
    <col min="7174" max="7174" width="7.28515625" customWidth="1"/>
    <col min="7175" max="7175" width="17.5703125" customWidth="1"/>
    <col min="7176" max="7176" width="9.140625" customWidth="1"/>
    <col min="7179" max="7179" width="39.7109375" customWidth="1"/>
    <col min="7420" max="7420" width="2.42578125" customWidth="1"/>
    <col min="7421" max="7421" width="6.7109375" customWidth="1"/>
    <col min="7422" max="7422" width="41.28515625" customWidth="1"/>
    <col min="7423" max="7423" width="8.85546875" customWidth="1"/>
    <col min="7424" max="7424" width="12.7109375" customWidth="1"/>
    <col min="7425" max="7426" width="10.7109375" customWidth="1"/>
    <col min="7427" max="7427" width="13" customWidth="1"/>
    <col min="7428" max="7428" width="17.5703125" customWidth="1"/>
    <col min="7429" max="7429" width="0" hidden="1" customWidth="1"/>
    <col min="7430" max="7430" width="7.28515625" customWidth="1"/>
    <col min="7431" max="7431" width="17.5703125" customWidth="1"/>
    <col min="7432" max="7432" width="9.140625" customWidth="1"/>
    <col min="7435" max="7435" width="39.7109375" customWidth="1"/>
    <col min="7676" max="7676" width="2.42578125" customWidth="1"/>
    <col min="7677" max="7677" width="6.7109375" customWidth="1"/>
    <col min="7678" max="7678" width="41.28515625" customWidth="1"/>
    <col min="7679" max="7679" width="8.85546875" customWidth="1"/>
    <col min="7680" max="7680" width="12.7109375" customWidth="1"/>
    <col min="7681" max="7682" width="10.7109375" customWidth="1"/>
    <col min="7683" max="7683" width="13" customWidth="1"/>
    <col min="7684" max="7684" width="17.5703125" customWidth="1"/>
    <col min="7685" max="7685" width="0" hidden="1" customWidth="1"/>
    <col min="7686" max="7686" width="7.28515625" customWidth="1"/>
    <col min="7687" max="7687" width="17.5703125" customWidth="1"/>
    <col min="7688" max="7688" width="9.140625" customWidth="1"/>
    <col min="7691" max="7691" width="39.7109375" customWidth="1"/>
    <col min="7932" max="7932" width="2.42578125" customWidth="1"/>
    <col min="7933" max="7933" width="6.7109375" customWidth="1"/>
    <col min="7934" max="7934" width="41.28515625" customWidth="1"/>
    <col min="7935" max="7935" width="8.85546875" customWidth="1"/>
    <col min="7936" max="7936" width="12.7109375" customWidth="1"/>
    <col min="7937" max="7938" width="10.7109375" customWidth="1"/>
    <col min="7939" max="7939" width="13" customWidth="1"/>
    <col min="7940" max="7940" width="17.5703125" customWidth="1"/>
    <col min="7941" max="7941" width="0" hidden="1" customWidth="1"/>
    <col min="7942" max="7942" width="7.28515625" customWidth="1"/>
    <col min="7943" max="7943" width="17.5703125" customWidth="1"/>
    <col min="7944" max="7944" width="9.140625" customWidth="1"/>
    <col min="7947" max="7947" width="39.7109375" customWidth="1"/>
    <col min="8188" max="8188" width="2.42578125" customWidth="1"/>
    <col min="8189" max="8189" width="6.7109375" customWidth="1"/>
    <col min="8190" max="8190" width="41.28515625" customWidth="1"/>
    <col min="8191" max="8191" width="8.85546875" customWidth="1"/>
    <col min="8192" max="8192" width="12.7109375" customWidth="1"/>
    <col min="8193" max="8194" width="10.7109375" customWidth="1"/>
    <col min="8195" max="8195" width="13" customWidth="1"/>
    <col min="8196" max="8196" width="17.5703125" customWidth="1"/>
    <col min="8197" max="8197" width="0" hidden="1" customWidth="1"/>
    <col min="8198" max="8198" width="7.28515625" customWidth="1"/>
    <col min="8199" max="8199" width="17.5703125" customWidth="1"/>
    <col min="8200" max="8200" width="9.140625" customWidth="1"/>
    <col min="8203" max="8203" width="39.7109375" customWidth="1"/>
    <col min="8444" max="8444" width="2.42578125" customWidth="1"/>
    <col min="8445" max="8445" width="6.7109375" customWidth="1"/>
    <col min="8446" max="8446" width="41.28515625" customWidth="1"/>
    <col min="8447" max="8447" width="8.85546875" customWidth="1"/>
    <col min="8448" max="8448" width="12.7109375" customWidth="1"/>
    <col min="8449" max="8450" width="10.7109375" customWidth="1"/>
    <col min="8451" max="8451" width="13" customWidth="1"/>
    <col min="8452" max="8452" width="17.5703125" customWidth="1"/>
    <col min="8453" max="8453" width="0" hidden="1" customWidth="1"/>
    <col min="8454" max="8454" width="7.28515625" customWidth="1"/>
    <col min="8455" max="8455" width="17.5703125" customWidth="1"/>
    <col min="8456" max="8456" width="9.140625" customWidth="1"/>
    <col min="8459" max="8459" width="39.7109375" customWidth="1"/>
    <col min="8700" max="8700" width="2.42578125" customWidth="1"/>
    <col min="8701" max="8701" width="6.7109375" customWidth="1"/>
    <col min="8702" max="8702" width="41.28515625" customWidth="1"/>
    <col min="8703" max="8703" width="8.85546875" customWidth="1"/>
    <col min="8704" max="8704" width="12.7109375" customWidth="1"/>
    <col min="8705" max="8706" width="10.7109375" customWidth="1"/>
    <col min="8707" max="8707" width="13" customWidth="1"/>
    <col min="8708" max="8708" width="17.5703125" customWidth="1"/>
    <col min="8709" max="8709" width="0" hidden="1" customWidth="1"/>
    <col min="8710" max="8710" width="7.28515625" customWidth="1"/>
    <col min="8711" max="8711" width="17.5703125" customWidth="1"/>
    <col min="8712" max="8712" width="9.140625" customWidth="1"/>
    <col min="8715" max="8715" width="39.7109375" customWidth="1"/>
    <col min="8956" max="8956" width="2.42578125" customWidth="1"/>
    <col min="8957" max="8957" width="6.7109375" customWidth="1"/>
    <col min="8958" max="8958" width="41.28515625" customWidth="1"/>
    <col min="8959" max="8959" width="8.85546875" customWidth="1"/>
    <col min="8960" max="8960" width="12.7109375" customWidth="1"/>
    <col min="8961" max="8962" width="10.7109375" customWidth="1"/>
    <col min="8963" max="8963" width="13" customWidth="1"/>
    <col min="8964" max="8964" width="17.5703125" customWidth="1"/>
    <col min="8965" max="8965" width="0" hidden="1" customWidth="1"/>
    <col min="8966" max="8966" width="7.28515625" customWidth="1"/>
    <col min="8967" max="8967" width="17.5703125" customWidth="1"/>
    <col min="8968" max="8968" width="9.140625" customWidth="1"/>
    <col min="8971" max="8971" width="39.7109375" customWidth="1"/>
    <col min="9212" max="9212" width="2.42578125" customWidth="1"/>
    <col min="9213" max="9213" width="6.7109375" customWidth="1"/>
    <col min="9214" max="9214" width="41.28515625" customWidth="1"/>
    <col min="9215" max="9215" width="8.85546875" customWidth="1"/>
    <col min="9216" max="9216" width="12.7109375" customWidth="1"/>
    <col min="9217" max="9218" width="10.7109375" customWidth="1"/>
    <col min="9219" max="9219" width="13" customWidth="1"/>
    <col min="9220" max="9220" width="17.5703125" customWidth="1"/>
    <col min="9221" max="9221" width="0" hidden="1" customWidth="1"/>
    <col min="9222" max="9222" width="7.28515625" customWidth="1"/>
    <col min="9223" max="9223" width="17.5703125" customWidth="1"/>
    <col min="9224" max="9224" width="9.140625" customWidth="1"/>
    <col min="9227" max="9227" width="39.7109375" customWidth="1"/>
    <col min="9468" max="9468" width="2.42578125" customWidth="1"/>
    <col min="9469" max="9469" width="6.7109375" customWidth="1"/>
    <col min="9470" max="9470" width="41.28515625" customWidth="1"/>
    <col min="9471" max="9471" width="8.85546875" customWidth="1"/>
    <col min="9472" max="9472" width="12.7109375" customWidth="1"/>
    <col min="9473" max="9474" width="10.7109375" customWidth="1"/>
    <col min="9475" max="9475" width="13" customWidth="1"/>
    <col min="9476" max="9476" width="17.5703125" customWidth="1"/>
    <col min="9477" max="9477" width="0" hidden="1" customWidth="1"/>
    <col min="9478" max="9478" width="7.28515625" customWidth="1"/>
    <col min="9479" max="9479" width="17.5703125" customWidth="1"/>
    <col min="9480" max="9480" width="9.140625" customWidth="1"/>
    <col min="9483" max="9483" width="39.7109375" customWidth="1"/>
    <col min="9724" max="9724" width="2.42578125" customWidth="1"/>
    <col min="9725" max="9725" width="6.7109375" customWidth="1"/>
    <col min="9726" max="9726" width="41.28515625" customWidth="1"/>
    <col min="9727" max="9727" width="8.85546875" customWidth="1"/>
    <col min="9728" max="9728" width="12.7109375" customWidth="1"/>
    <col min="9729" max="9730" width="10.7109375" customWidth="1"/>
    <col min="9731" max="9731" width="13" customWidth="1"/>
    <col min="9732" max="9732" width="17.5703125" customWidth="1"/>
    <col min="9733" max="9733" width="0" hidden="1" customWidth="1"/>
    <col min="9734" max="9734" width="7.28515625" customWidth="1"/>
    <col min="9735" max="9735" width="17.5703125" customWidth="1"/>
    <col min="9736" max="9736" width="9.140625" customWidth="1"/>
    <col min="9739" max="9739" width="39.7109375" customWidth="1"/>
    <col min="9980" max="9980" width="2.42578125" customWidth="1"/>
    <col min="9981" max="9981" width="6.7109375" customWidth="1"/>
    <col min="9982" max="9982" width="41.28515625" customWidth="1"/>
    <col min="9983" max="9983" width="8.85546875" customWidth="1"/>
    <col min="9984" max="9984" width="12.7109375" customWidth="1"/>
    <col min="9985" max="9986" width="10.7109375" customWidth="1"/>
    <col min="9987" max="9987" width="13" customWidth="1"/>
    <col min="9988" max="9988" width="17.5703125" customWidth="1"/>
    <col min="9989" max="9989" width="0" hidden="1" customWidth="1"/>
    <col min="9990" max="9990" width="7.28515625" customWidth="1"/>
    <col min="9991" max="9991" width="17.5703125" customWidth="1"/>
    <col min="9992" max="9992" width="9.140625" customWidth="1"/>
    <col min="9995" max="9995" width="39.7109375" customWidth="1"/>
    <col min="10236" max="10236" width="2.42578125" customWidth="1"/>
    <col min="10237" max="10237" width="6.7109375" customWidth="1"/>
    <col min="10238" max="10238" width="41.28515625" customWidth="1"/>
    <col min="10239" max="10239" width="8.85546875" customWidth="1"/>
    <col min="10240" max="10240" width="12.7109375" customWidth="1"/>
    <col min="10241" max="10242" width="10.7109375" customWidth="1"/>
    <col min="10243" max="10243" width="13" customWidth="1"/>
    <col min="10244" max="10244" width="17.5703125" customWidth="1"/>
    <col min="10245" max="10245" width="0" hidden="1" customWidth="1"/>
    <col min="10246" max="10246" width="7.28515625" customWidth="1"/>
    <col min="10247" max="10247" width="17.5703125" customWidth="1"/>
    <col min="10248" max="10248" width="9.140625" customWidth="1"/>
    <col min="10251" max="10251" width="39.7109375" customWidth="1"/>
    <col min="10492" max="10492" width="2.42578125" customWidth="1"/>
    <col min="10493" max="10493" width="6.7109375" customWidth="1"/>
    <col min="10494" max="10494" width="41.28515625" customWidth="1"/>
    <col min="10495" max="10495" width="8.85546875" customWidth="1"/>
    <col min="10496" max="10496" width="12.7109375" customWidth="1"/>
    <col min="10497" max="10498" width="10.7109375" customWidth="1"/>
    <col min="10499" max="10499" width="13" customWidth="1"/>
    <col min="10500" max="10500" width="17.5703125" customWidth="1"/>
    <col min="10501" max="10501" width="0" hidden="1" customWidth="1"/>
    <col min="10502" max="10502" width="7.28515625" customWidth="1"/>
    <col min="10503" max="10503" width="17.5703125" customWidth="1"/>
    <col min="10504" max="10504" width="9.140625" customWidth="1"/>
    <col min="10507" max="10507" width="39.7109375" customWidth="1"/>
    <col min="10748" max="10748" width="2.42578125" customWidth="1"/>
    <col min="10749" max="10749" width="6.7109375" customWidth="1"/>
    <col min="10750" max="10750" width="41.28515625" customWidth="1"/>
    <col min="10751" max="10751" width="8.85546875" customWidth="1"/>
    <col min="10752" max="10752" width="12.7109375" customWidth="1"/>
    <col min="10753" max="10754" width="10.7109375" customWidth="1"/>
    <col min="10755" max="10755" width="13" customWidth="1"/>
    <col min="10756" max="10756" width="17.5703125" customWidth="1"/>
    <col min="10757" max="10757" width="0" hidden="1" customWidth="1"/>
    <col min="10758" max="10758" width="7.28515625" customWidth="1"/>
    <col min="10759" max="10759" width="17.5703125" customWidth="1"/>
    <col min="10760" max="10760" width="9.140625" customWidth="1"/>
    <col min="10763" max="10763" width="39.7109375" customWidth="1"/>
    <col min="11004" max="11004" width="2.42578125" customWidth="1"/>
    <col min="11005" max="11005" width="6.7109375" customWidth="1"/>
    <col min="11006" max="11006" width="41.28515625" customWidth="1"/>
    <col min="11007" max="11007" width="8.85546875" customWidth="1"/>
    <col min="11008" max="11008" width="12.7109375" customWidth="1"/>
    <col min="11009" max="11010" width="10.7109375" customWidth="1"/>
    <col min="11011" max="11011" width="13" customWidth="1"/>
    <col min="11012" max="11012" width="17.5703125" customWidth="1"/>
    <col min="11013" max="11013" width="0" hidden="1" customWidth="1"/>
    <col min="11014" max="11014" width="7.28515625" customWidth="1"/>
    <col min="11015" max="11015" width="17.5703125" customWidth="1"/>
    <col min="11016" max="11016" width="9.140625" customWidth="1"/>
    <col min="11019" max="11019" width="39.7109375" customWidth="1"/>
    <col min="11260" max="11260" width="2.42578125" customWidth="1"/>
    <col min="11261" max="11261" width="6.7109375" customWidth="1"/>
    <col min="11262" max="11262" width="41.28515625" customWidth="1"/>
    <col min="11263" max="11263" width="8.85546875" customWidth="1"/>
    <col min="11264" max="11264" width="12.7109375" customWidth="1"/>
    <col min="11265" max="11266" width="10.7109375" customWidth="1"/>
    <col min="11267" max="11267" width="13" customWidth="1"/>
    <col min="11268" max="11268" width="17.5703125" customWidth="1"/>
    <col min="11269" max="11269" width="0" hidden="1" customWidth="1"/>
    <col min="11270" max="11270" width="7.28515625" customWidth="1"/>
    <col min="11271" max="11271" width="17.5703125" customWidth="1"/>
    <col min="11272" max="11272" width="9.140625" customWidth="1"/>
    <col min="11275" max="11275" width="39.7109375" customWidth="1"/>
    <col min="11516" max="11516" width="2.42578125" customWidth="1"/>
    <col min="11517" max="11517" width="6.7109375" customWidth="1"/>
    <col min="11518" max="11518" width="41.28515625" customWidth="1"/>
    <col min="11519" max="11519" width="8.85546875" customWidth="1"/>
    <col min="11520" max="11520" width="12.7109375" customWidth="1"/>
    <col min="11521" max="11522" width="10.7109375" customWidth="1"/>
    <col min="11523" max="11523" width="13" customWidth="1"/>
    <col min="11524" max="11524" width="17.5703125" customWidth="1"/>
    <col min="11525" max="11525" width="0" hidden="1" customWidth="1"/>
    <col min="11526" max="11526" width="7.28515625" customWidth="1"/>
    <col min="11527" max="11527" width="17.5703125" customWidth="1"/>
    <col min="11528" max="11528" width="9.140625" customWidth="1"/>
    <col min="11531" max="11531" width="39.7109375" customWidth="1"/>
    <col min="11772" max="11772" width="2.42578125" customWidth="1"/>
    <col min="11773" max="11773" width="6.7109375" customWidth="1"/>
    <col min="11774" max="11774" width="41.28515625" customWidth="1"/>
    <col min="11775" max="11775" width="8.85546875" customWidth="1"/>
    <col min="11776" max="11776" width="12.7109375" customWidth="1"/>
    <col min="11777" max="11778" width="10.7109375" customWidth="1"/>
    <col min="11779" max="11779" width="13" customWidth="1"/>
    <col min="11780" max="11780" width="17.5703125" customWidth="1"/>
    <col min="11781" max="11781" width="0" hidden="1" customWidth="1"/>
    <col min="11782" max="11782" width="7.28515625" customWidth="1"/>
    <col min="11783" max="11783" width="17.5703125" customWidth="1"/>
    <col min="11784" max="11784" width="9.140625" customWidth="1"/>
    <col min="11787" max="11787" width="39.7109375" customWidth="1"/>
    <col min="12028" max="12028" width="2.42578125" customWidth="1"/>
    <col min="12029" max="12029" width="6.7109375" customWidth="1"/>
    <col min="12030" max="12030" width="41.28515625" customWidth="1"/>
    <col min="12031" max="12031" width="8.85546875" customWidth="1"/>
    <col min="12032" max="12032" width="12.7109375" customWidth="1"/>
    <col min="12033" max="12034" width="10.7109375" customWidth="1"/>
    <col min="12035" max="12035" width="13" customWidth="1"/>
    <col min="12036" max="12036" width="17.5703125" customWidth="1"/>
    <col min="12037" max="12037" width="0" hidden="1" customWidth="1"/>
    <col min="12038" max="12038" width="7.28515625" customWidth="1"/>
    <col min="12039" max="12039" width="17.5703125" customWidth="1"/>
    <col min="12040" max="12040" width="9.140625" customWidth="1"/>
    <col min="12043" max="12043" width="39.7109375" customWidth="1"/>
    <col min="12284" max="12284" width="2.42578125" customWidth="1"/>
    <col min="12285" max="12285" width="6.7109375" customWidth="1"/>
    <col min="12286" max="12286" width="41.28515625" customWidth="1"/>
    <col min="12287" max="12287" width="8.85546875" customWidth="1"/>
    <col min="12288" max="12288" width="12.7109375" customWidth="1"/>
    <col min="12289" max="12290" width="10.7109375" customWidth="1"/>
    <col min="12291" max="12291" width="13" customWidth="1"/>
    <col min="12292" max="12292" width="17.5703125" customWidth="1"/>
    <col min="12293" max="12293" width="0" hidden="1" customWidth="1"/>
    <col min="12294" max="12294" width="7.28515625" customWidth="1"/>
    <col min="12295" max="12295" width="17.5703125" customWidth="1"/>
    <col min="12296" max="12296" width="9.140625" customWidth="1"/>
    <col min="12299" max="12299" width="39.7109375" customWidth="1"/>
    <col min="12540" max="12540" width="2.42578125" customWidth="1"/>
    <col min="12541" max="12541" width="6.7109375" customWidth="1"/>
    <col min="12542" max="12542" width="41.28515625" customWidth="1"/>
    <col min="12543" max="12543" width="8.85546875" customWidth="1"/>
    <col min="12544" max="12544" width="12.7109375" customWidth="1"/>
    <col min="12545" max="12546" width="10.7109375" customWidth="1"/>
    <col min="12547" max="12547" width="13" customWidth="1"/>
    <col min="12548" max="12548" width="17.5703125" customWidth="1"/>
    <col min="12549" max="12549" width="0" hidden="1" customWidth="1"/>
    <col min="12550" max="12550" width="7.28515625" customWidth="1"/>
    <col min="12551" max="12551" width="17.5703125" customWidth="1"/>
    <col min="12552" max="12552" width="9.140625" customWidth="1"/>
    <col min="12555" max="12555" width="39.7109375" customWidth="1"/>
    <col min="12796" max="12796" width="2.42578125" customWidth="1"/>
    <col min="12797" max="12797" width="6.7109375" customWidth="1"/>
    <col min="12798" max="12798" width="41.28515625" customWidth="1"/>
    <col min="12799" max="12799" width="8.85546875" customWidth="1"/>
    <col min="12800" max="12800" width="12.7109375" customWidth="1"/>
    <col min="12801" max="12802" width="10.7109375" customWidth="1"/>
    <col min="12803" max="12803" width="13" customWidth="1"/>
    <col min="12804" max="12804" width="17.5703125" customWidth="1"/>
    <col min="12805" max="12805" width="0" hidden="1" customWidth="1"/>
    <col min="12806" max="12806" width="7.28515625" customWidth="1"/>
    <col min="12807" max="12807" width="17.5703125" customWidth="1"/>
    <col min="12808" max="12808" width="9.140625" customWidth="1"/>
    <col min="12811" max="12811" width="39.7109375" customWidth="1"/>
    <col min="13052" max="13052" width="2.42578125" customWidth="1"/>
    <col min="13053" max="13053" width="6.7109375" customWidth="1"/>
    <col min="13054" max="13054" width="41.28515625" customWidth="1"/>
    <col min="13055" max="13055" width="8.85546875" customWidth="1"/>
    <col min="13056" max="13056" width="12.7109375" customWidth="1"/>
    <col min="13057" max="13058" width="10.7109375" customWidth="1"/>
    <col min="13059" max="13059" width="13" customWidth="1"/>
    <col min="13060" max="13060" width="17.5703125" customWidth="1"/>
    <col min="13061" max="13061" width="0" hidden="1" customWidth="1"/>
    <col min="13062" max="13062" width="7.28515625" customWidth="1"/>
    <col min="13063" max="13063" width="17.5703125" customWidth="1"/>
    <col min="13064" max="13064" width="9.140625" customWidth="1"/>
    <col min="13067" max="13067" width="39.7109375" customWidth="1"/>
    <col min="13308" max="13308" width="2.42578125" customWidth="1"/>
    <col min="13309" max="13309" width="6.7109375" customWidth="1"/>
    <col min="13310" max="13310" width="41.28515625" customWidth="1"/>
    <col min="13311" max="13311" width="8.85546875" customWidth="1"/>
    <col min="13312" max="13312" width="12.7109375" customWidth="1"/>
    <col min="13313" max="13314" width="10.7109375" customWidth="1"/>
    <col min="13315" max="13315" width="13" customWidth="1"/>
    <col min="13316" max="13316" width="17.5703125" customWidth="1"/>
    <col min="13317" max="13317" width="0" hidden="1" customWidth="1"/>
    <col min="13318" max="13318" width="7.28515625" customWidth="1"/>
    <col min="13319" max="13319" width="17.5703125" customWidth="1"/>
    <col min="13320" max="13320" width="9.140625" customWidth="1"/>
    <col min="13323" max="13323" width="39.7109375" customWidth="1"/>
    <col min="13564" max="13564" width="2.42578125" customWidth="1"/>
    <col min="13565" max="13565" width="6.7109375" customWidth="1"/>
    <col min="13566" max="13566" width="41.28515625" customWidth="1"/>
    <col min="13567" max="13567" width="8.85546875" customWidth="1"/>
    <col min="13568" max="13568" width="12.7109375" customWidth="1"/>
    <col min="13569" max="13570" width="10.7109375" customWidth="1"/>
    <col min="13571" max="13571" width="13" customWidth="1"/>
    <col min="13572" max="13572" width="17.5703125" customWidth="1"/>
    <col min="13573" max="13573" width="0" hidden="1" customWidth="1"/>
    <col min="13574" max="13574" width="7.28515625" customWidth="1"/>
    <col min="13575" max="13575" width="17.5703125" customWidth="1"/>
    <col min="13576" max="13576" width="9.140625" customWidth="1"/>
    <col min="13579" max="13579" width="39.7109375" customWidth="1"/>
    <col min="13820" max="13820" width="2.42578125" customWidth="1"/>
    <col min="13821" max="13821" width="6.7109375" customWidth="1"/>
    <col min="13822" max="13822" width="41.28515625" customWidth="1"/>
    <col min="13823" max="13823" width="8.85546875" customWidth="1"/>
    <col min="13824" max="13824" width="12.7109375" customWidth="1"/>
    <col min="13825" max="13826" width="10.7109375" customWidth="1"/>
    <col min="13827" max="13827" width="13" customWidth="1"/>
    <col min="13828" max="13828" width="17.5703125" customWidth="1"/>
    <col min="13829" max="13829" width="0" hidden="1" customWidth="1"/>
    <col min="13830" max="13830" width="7.28515625" customWidth="1"/>
    <col min="13831" max="13831" width="17.5703125" customWidth="1"/>
    <col min="13832" max="13832" width="9.140625" customWidth="1"/>
    <col min="13835" max="13835" width="39.7109375" customWidth="1"/>
    <col min="14076" max="14076" width="2.42578125" customWidth="1"/>
    <col min="14077" max="14077" width="6.7109375" customWidth="1"/>
    <col min="14078" max="14078" width="41.28515625" customWidth="1"/>
    <col min="14079" max="14079" width="8.85546875" customWidth="1"/>
    <col min="14080" max="14080" width="12.7109375" customWidth="1"/>
    <col min="14081" max="14082" width="10.7109375" customWidth="1"/>
    <col min="14083" max="14083" width="13" customWidth="1"/>
    <col min="14084" max="14084" width="17.5703125" customWidth="1"/>
    <col min="14085" max="14085" width="0" hidden="1" customWidth="1"/>
    <col min="14086" max="14086" width="7.28515625" customWidth="1"/>
    <col min="14087" max="14087" width="17.5703125" customWidth="1"/>
    <col min="14088" max="14088" width="9.140625" customWidth="1"/>
    <col min="14091" max="14091" width="39.7109375" customWidth="1"/>
    <col min="14332" max="14332" width="2.42578125" customWidth="1"/>
    <col min="14333" max="14333" width="6.7109375" customWidth="1"/>
    <col min="14334" max="14334" width="41.28515625" customWidth="1"/>
    <col min="14335" max="14335" width="8.85546875" customWidth="1"/>
    <col min="14336" max="14336" width="12.7109375" customWidth="1"/>
    <col min="14337" max="14338" width="10.7109375" customWidth="1"/>
    <col min="14339" max="14339" width="13" customWidth="1"/>
    <col min="14340" max="14340" width="17.5703125" customWidth="1"/>
    <col min="14341" max="14341" width="0" hidden="1" customWidth="1"/>
    <col min="14342" max="14342" width="7.28515625" customWidth="1"/>
    <col min="14343" max="14343" width="17.5703125" customWidth="1"/>
    <col min="14344" max="14344" width="9.140625" customWidth="1"/>
    <col min="14347" max="14347" width="39.7109375" customWidth="1"/>
    <col min="14588" max="14588" width="2.42578125" customWidth="1"/>
    <col min="14589" max="14589" width="6.7109375" customWidth="1"/>
    <col min="14590" max="14590" width="41.28515625" customWidth="1"/>
    <col min="14591" max="14591" width="8.85546875" customWidth="1"/>
    <col min="14592" max="14592" width="12.7109375" customWidth="1"/>
    <col min="14593" max="14594" width="10.7109375" customWidth="1"/>
    <col min="14595" max="14595" width="13" customWidth="1"/>
    <col min="14596" max="14596" width="17.5703125" customWidth="1"/>
    <col min="14597" max="14597" width="0" hidden="1" customWidth="1"/>
    <col min="14598" max="14598" width="7.28515625" customWidth="1"/>
    <col min="14599" max="14599" width="17.5703125" customWidth="1"/>
    <col min="14600" max="14600" width="9.140625" customWidth="1"/>
    <col min="14603" max="14603" width="39.7109375" customWidth="1"/>
    <col min="14844" max="14844" width="2.42578125" customWidth="1"/>
    <col min="14845" max="14845" width="6.7109375" customWidth="1"/>
    <col min="14846" max="14846" width="41.28515625" customWidth="1"/>
    <col min="14847" max="14847" width="8.85546875" customWidth="1"/>
    <col min="14848" max="14848" width="12.7109375" customWidth="1"/>
    <col min="14849" max="14850" width="10.7109375" customWidth="1"/>
    <col min="14851" max="14851" width="13" customWidth="1"/>
    <col min="14852" max="14852" width="17.5703125" customWidth="1"/>
    <col min="14853" max="14853" width="0" hidden="1" customWidth="1"/>
    <col min="14854" max="14854" width="7.28515625" customWidth="1"/>
    <col min="14855" max="14855" width="17.5703125" customWidth="1"/>
    <col min="14856" max="14856" width="9.140625" customWidth="1"/>
    <col min="14859" max="14859" width="39.7109375" customWidth="1"/>
    <col min="15100" max="15100" width="2.42578125" customWidth="1"/>
    <col min="15101" max="15101" width="6.7109375" customWidth="1"/>
    <col min="15102" max="15102" width="41.28515625" customWidth="1"/>
    <col min="15103" max="15103" width="8.85546875" customWidth="1"/>
    <col min="15104" max="15104" width="12.7109375" customWidth="1"/>
    <col min="15105" max="15106" width="10.7109375" customWidth="1"/>
    <col min="15107" max="15107" width="13" customWidth="1"/>
    <col min="15108" max="15108" width="17.5703125" customWidth="1"/>
    <col min="15109" max="15109" width="0" hidden="1" customWidth="1"/>
    <col min="15110" max="15110" width="7.28515625" customWidth="1"/>
    <col min="15111" max="15111" width="17.5703125" customWidth="1"/>
    <col min="15112" max="15112" width="9.140625" customWidth="1"/>
    <col min="15115" max="15115" width="39.7109375" customWidth="1"/>
    <col min="15356" max="15356" width="2.42578125" customWidth="1"/>
    <col min="15357" max="15357" width="6.7109375" customWidth="1"/>
    <col min="15358" max="15358" width="41.28515625" customWidth="1"/>
    <col min="15359" max="15359" width="8.85546875" customWidth="1"/>
    <col min="15360" max="15360" width="12.7109375" customWidth="1"/>
    <col min="15361" max="15362" width="10.7109375" customWidth="1"/>
    <col min="15363" max="15363" width="13" customWidth="1"/>
    <col min="15364" max="15364" width="17.5703125" customWidth="1"/>
    <col min="15365" max="15365" width="0" hidden="1" customWidth="1"/>
    <col min="15366" max="15366" width="7.28515625" customWidth="1"/>
    <col min="15367" max="15367" width="17.5703125" customWidth="1"/>
    <col min="15368" max="15368" width="9.140625" customWidth="1"/>
    <col min="15371" max="15371" width="39.7109375" customWidth="1"/>
    <col min="15612" max="15612" width="2.42578125" customWidth="1"/>
    <col min="15613" max="15613" width="6.7109375" customWidth="1"/>
    <col min="15614" max="15614" width="41.28515625" customWidth="1"/>
    <col min="15615" max="15615" width="8.85546875" customWidth="1"/>
    <col min="15616" max="15616" width="12.7109375" customWidth="1"/>
    <col min="15617" max="15618" width="10.7109375" customWidth="1"/>
    <col min="15619" max="15619" width="13" customWidth="1"/>
    <col min="15620" max="15620" width="17.5703125" customWidth="1"/>
    <col min="15621" max="15621" width="0" hidden="1" customWidth="1"/>
    <col min="15622" max="15622" width="7.28515625" customWidth="1"/>
    <col min="15623" max="15623" width="17.5703125" customWidth="1"/>
    <col min="15624" max="15624" width="9.140625" customWidth="1"/>
    <col min="15627" max="15627" width="39.7109375" customWidth="1"/>
    <col min="15868" max="15868" width="2.42578125" customWidth="1"/>
    <col min="15869" max="15869" width="6.7109375" customWidth="1"/>
    <col min="15870" max="15870" width="41.28515625" customWidth="1"/>
    <col min="15871" max="15871" width="8.85546875" customWidth="1"/>
    <col min="15872" max="15872" width="12.7109375" customWidth="1"/>
    <col min="15873" max="15874" width="10.7109375" customWidth="1"/>
    <col min="15875" max="15875" width="13" customWidth="1"/>
    <col min="15876" max="15876" width="17.5703125" customWidth="1"/>
    <col min="15877" max="15877" width="0" hidden="1" customWidth="1"/>
    <col min="15878" max="15878" width="7.28515625" customWidth="1"/>
    <col min="15879" max="15879" width="17.5703125" customWidth="1"/>
    <col min="15880" max="15880" width="9.140625" customWidth="1"/>
    <col min="15883" max="15883" width="39.7109375" customWidth="1"/>
    <col min="16124" max="16124" width="2.42578125" customWidth="1"/>
    <col min="16125" max="16125" width="6.7109375" customWidth="1"/>
    <col min="16126" max="16126" width="41.28515625" customWidth="1"/>
    <col min="16127" max="16127" width="8.85546875" customWidth="1"/>
    <col min="16128" max="16128" width="12.7109375" customWidth="1"/>
    <col min="16129" max="16130" width="10.7109375" customWidth="1"/>
    <col min="16131" max="16131" width="13" customWidth="1"/>
    <col min="16132" max="16132" width="17.5703125" customWidth="1"/>
    <col min="16133" max="16133" width="0" hidden="1" customWidth="1"/>
    <col min="16134" max="16134" width="7.28515625" customWidth="1"/>
    <col min="16135" max="16135" width="17.5703125" customWidth="1"/>
    <col min="16136" max="16136" width="9.140625" customWidth="1"/>
    <col min="16139" max="16139" width="39.7109375" customWidth="1"/>
  </cols>
  <sheetData>
    <row r="1" spans="2:13" ht="15.75" x14ac:dyDescent="0.25">
      <c r="H1" s="1"/>
      <c r="I1" s="1"/>
    </row>
    <row r="2" spans="2:13" x14ac:dyDescent="0.25">
      <c r="F2" s="3"/>
      <c r="G2" s="56" t="s">
        <v>0</v>
      </c>
      <c r="H2" s="56"/>
      <c r="I2" s="56"/>
    </row>
    <row r="3" spans="2:13" x14ac:dyDescent="0.25">
      <c r="F3" s="56" t="s">
        <v>1</v>
      </c>
      <c r="G3" s="56"/>
      <c r="H3" s="56"/>
      <c r="I3" s="56"/>
    </row>
    <row r="4" spans="2:13" x14ac:dyDescent="0.25">
      <c r="F4" s="56" t="s">
        <v>2</v>
      </c>
      <c r="G4" s="56"/>
      <c r="H4" s="56"/>
      <c r="I4" s="56"/>
    </row>
    <row r="5" spans="2:13" x14ac:dyDescent="0.25">
      <c r="F5" s="56" t="s">
        <v>3</v>
      </c>
      <c r="G5" s="56"/>
      <c r="H5" s="56"/>
      <c r="I5" s="56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3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3" ht="15.75" x14ac:dyDescent="0.25">
      <c r="B9" s="57" t="s">
        <v>30</v>
      </c>
      <c r="C9" s="57"/>
      <c r="D9" s="57"/>
      <c r="E9" s="57"/>
      <c r="F9" s="57"/>
      <c r="G9" s="57"/>
      <c r="H9" s="57"/>
      <c r="I9" s="57"/>
      <c r="J9" s="4"/>
      <c r="K9" s="4"/>
    </row>
    <row r="10" spans="2:13" ht="15.75" x14ac:dyDescent="0.25">
      <c r="B10" s="44"/>
      <c r="C10" s="44"/>
      <c r="D10" s="44" t="s">
        <v>4</v>
      </c>
      <c r="E10" s="6" t="s">
        <v>43</v>
      </c>
      <c r="F10" s="44" t="s">
        <v>40</v>
      </c>
      <c r="G10" s="44"/>
      <c r="H10" s="7"/>
      <c r="I10" s="7"/>
      <c r="J10" s="4"/>
      <c r="K10" s="4"/>
    </row>
    <row r="11" spans="2:13" ht="15.75" x14ac:dyDescent="0.25">
      <c r="B11" s="8"/>
      <c r="C11" s="8"/>
      <c r="D11" s="8"/>
      <c r="E11" s="8"/>
      <c r="F11" s="8"/>
      <c r="G11" s="8"/>
      <c r="H11" s="58"/>
      <c r="I11" s="58"/>
      <c r="J11" s="4"/>
      <c r="K11" s="4"/>
      <c r="L11" s="4"/>
      <c r="M11" s="4"/>
    </row>
    <row r="12" spans="2:13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4"/>
      <c r="K12" s="4"/>
      <c r="L12" s="4"/>
      <c r="M12" s="4"/>
    </row>
    <row r="13" spans="2:13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K13" s="4"/>
      <c r="L13" s="4"/>
      <c r="M13" s="4"/>
    </row>
    <row r="14" spans="2:13" ht="46.5" customHeight="1" x14ac:dyDescent="0.25">
      <c r="B14" s="13">
        <v>1</v>
      </c>
      <c r="C14" s="14" t="s">
        <v>14</v>
      </c>
      <c r="D14" s="15" t="s">
        <v>15</v>
      </c>
      <c r="E14" s="16">
        <f>H14</f>
        <v>1233119.9999999972</v>
      </c>
      <c r="F14" s="13"/>
      <c r="G14" s="13"/>
      <c r="H14" s="16">
        <f>'[6]показания зап.'!V246</f>
        <v>1233119.9999999972</v>
      </c>
      <c r="I14" s="13"/>
      <c r="J14" s="4"/>
      <c r="K14" s="4"/>
      <c r="L14" s="4"/>
      <c r="M14" s="4"/>
    </row>
    <row r="15" spans="2:13" ht="46.5" customHeight="1" x14ac:dyDescent="0.25">
      <c r="B15" s="13">
        <v>2</v>
      </c>
      <c r="C15" s="14" t="s">
        <v>16</v>
      </c>
      <c r="D15" s="15" t="s">
        <v>15</v>
      </c>
      <c r="E15" s="16">
        <f>H15+I15</f>
        <v>1037092.0000000002</v>
      </c>
      <c r="F15" s="13"/>
      <c r="G15" s="13"/>
      <c r="H15" s="16">
        <f>'[6]показания зап.'!V250</f>
        <v>443342.00000000023</v>
      </c>
      <c r="I15" s="16">
        <f>'[6]показания зап.'!V251</f>
        <v>593750</v>
      </c>
      <c r="J15" s="4"/>
      <c r="K15" s="46"/>
      <c r="L15" s="4"/>
      <c r="M15" s="4"/>
    </row>
    <row r="16" spans="2:13" ht="46.5" customHeight="1" x14ac:dyDescent="0.25">
      <c r="B16" s="15">
        <v>3</v>
      </c>
      <c r="C16" s="17" t="s">
        <v>17</v>
      </c>
      <c r="D16" s="15" t="s">
        <v>15</v>
      </c>
      <c r="E16" s="16">
        <f>E14-E15</f>
        <v>196027.99999999697</v>
      </c>
      <c r="F16" s="15" t="s">
        <v>18</v>
      </c>
      <c r="G16" s="15" t="s">
        <v>18</v>
      </c>
      <c r="H16" s="15" t="s">
        <v>18</v>
      </c>
      <c r="I16" s="15" t="s">
        <v>18</v>
      </c>
      <c r="J16" s="4"/>
      <c r="K16" s="4"/>
      <c r="L16" s="4"/>
      <c r="M16" s="4"/>
    </row>
    <row r="17" spans="2:14" ht="46.5" customHeight="1" x14ac:dyDescent="0.25">
      <c r="B17" s="15">
        <v>4</v>
      </c>
      <c r="C17" s="17" t="s">
        <v>19</v>
      </c>
      <c r="D17" s="15" t="s">
        <v>20</v>
      </c>
      <c r="E17" s="18">
        <f>E16/E14</f>
        <v>0.15896911898274085</v>
      </c>
      <c r="F17" s="15" t="s">
        <v>18</v>
      </c>
      <c r="G17" s="15" t="s">
        <v>18</v>
      </c>
      <c r="H17" s="15" t="s">
        <v>18</v>
      </c>
      <c r="I17" s="15" t="s">
        <v>18</v>
      </c>
      <c r="J17" s="4"/>
      <c r="K17" s="4"/>
      <c r="L17" s="4"/>
      <c r="M17" s="4"/>
    </row>
    <row r="18" spans="2:14" ht="46.5" customHeight="1" x14ac:dyDescent="0.25">
      <c r="B18" s="15">
        <v>5</v>
      </c>
      <c r="C18" s="19" t="s">
        <v>21</v>
      </c>
      <c r="D18" s="15" t="s">
        <v>20</v>
      </c>
      <c r="E18" s="18">
        <f>E19/E14</f>
        <v>1.366452575580644E-2</v>
      </c>
      <c r="F18" s="15" t="s">
        <v>18</v>
      </c>
      <c r="G18" s="15" t="s">
        <v>18</v>
      </c>
      <c r="H18" s="15" t="s">
        <v>18</v>
      </c>
      <c r="I18" s="15" t="s">
        <v>18</v>
      </c>
      <c r="J18" s="4"/>
      <c r="K18" s="4"/>
      <c r="L18" s="47"/>
      <c r="M18" s="47"/>
      <c r="N18" s="47"/>
    </row>
    <row r="19" spans="2:14" ht="46.5" customHeight="1" x14ac:dyDescent="0.25">
      <c r="B19" s="15">
        <v>6</v>
      </c>
      <c r="C19" s="19" t="s">
        <v>22</v>
      </c>
      <c r="D19" s="15" t="s">
        <v>15</v>
      </c>
      <c r="E19" s="33">
        <v>16850</v>
      </c>
      <c r="F19" s="15" t="s">
        <v>18</v>
      </c>
      <c r="G19" s="15" t="s">
        <v>18</v>
      </c>
      <c r="H19" s="15" t="s">
        <v>18</v>
      </c>
      <c r="I19" s="15" t="s">
        <v>18</v>
      </c>
      <c r="J19" s="4"/>
      <c r="K19" s="4"/>
      <c r="L19" s="47"/>
      <c r="M19" s="47"/>
      <c r="N19" s="47"/>
    </row>
    <row r="20" spans="2:14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59"/>
      <c r="M20" s="59"/>
      <c r="N20" s="59"/>
    </row>
    <row r="21" spans="2:14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  <c r="J21" s="4"/>
      <c r="K21" s="4"/>
      <c r="L21" s="59"/>
      <c r="M21" s="59"/>
      <c r="N21" s="59"/>
    </row>
    <row r="22" spans="2:14" x14ac:dyDescent="0.25">
      <c r="B22" s="23"/>
      <c r="C22" s="24"/>
      <c r="D22" s="4"/>
      <c r="E22" s="4"/>
      <c r="F22" s="4"/>
      <c r="G22" s="4"/>
      <c r="H22" s="4"/>
      <c r="I22" s="4"/>
      <c r="J22" s="4"/>
      <c r="K22" s="4"/>
    </row>
    <row r="23" spans="2:14" ht="15.75" x14ac:dyDescent="0.25">
      <c r="B23" s="52" t="s">
        <v>24</v>
      </c>
      <c r="C23" s="52"/>
      <c r="D23" s="4"/>
      <c r="E23" s="34"/>
      <c r="F23" s="4"/>
      <c r="G23" s="60" t="s">
        <v>25</v>
      </c>
      <c r="H23" s="60"/>
      <c r="I23" s="60"/>
      <c r="J23" s="4"/>
      <c r="K23" s="4"/>
    </row>
    <row r="24" spans="2:14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  <c r="J24" s="4"/>
      <c r="K24" s="4"/>
    </row>
    <row r="25" spans="2:14" ht="15.75" x14ac:dyDescent="0.25">
      <c r="B25" s="26"/>
      <c r="C25" s="27"/>
      <c r="D25" s="4"/>
      <c r="E25" s="4"/>
      <c r="F25" s="4"/>
      <c r="J25" s="4"/>
      <c r="K25" s="4"/>
    </row>
    <row r="26" spans="2:14" ht="15.75" x14ac:dyDescent="0.25">
      <c r="B26" s="28"/>
      <c r="C26" s="4"/>
      <c r="D26" s="4"/>
      <c r="E26" s="4"/>
      <c r="F26" s="4"/>
      <c r="G26" s="4"/>
      <c r="H26" s="4"/>
      <c r="I26" s="4"/>
      <c r="J26" s="4"/>
      <c r="K26" s="4"/>
    </row>
    <row r="27" spans="2:14" ht="15.75" x14ac:dyDescent="0.25">
      <c r="B27" s="29"/>
      <c r="C27" s="30" t="s">
        <v>36</v>
      </c>
      <c r="D27" s="4"/>
      <c r="E27" s="4"/>
      <c r="F27" s="4"/>
      <c r="G27" s="30" t="s">
        <v>38</v>
      </c>
      <c r="H27" s="31"/>
      <c r="I27" s="32"/>
      <c r="J27" s="4"/>
      <c r="K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1">
    <mergeCell ref="H11:I11"/>
    <mergeCell ref="G2:I2"/>
    <mergeCell ref="F3:I3"/>
    <mergeCell ref="F4:I4"/>
    <mergeCell ref="F5:I5"/>
    <mergeCell ref="B9:I9"/>
    <mergeCell ref="L20:N21"/>
    <mergeCell ref="B23:C23"/>
    <mergeCell ref="G23:I23"/>
    <mergeCell ref="B24:C24"/>
    <mergeCell ref="G24:I24"/>
  </mergeCells>
  <pageMargins left="0.7" right="0.7" top="0.75" bottom="0.75" header="0.3" footer="0.3"/>
  <pageSetup paperSize="9" scale="70" orientation="portrait" r:id="rId1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view="pageBreakPreview" zoomScale="70" zoomScaleNormal="100" zoomScaleSheetLayoutView="70" workbookViewId="0">
      <selection activeCell="N41" sqref="N41"/>
    </sheetView>
  </sheetViews>
  <sheetFormatPr defaultRowHeight="15" x14ac:dyDescent="0.25"/>
  <cols>
    <col min="1" max="1" width="2.42578125" customWidth="1"/>
    <col min="2" max="2" width="6.7109375" customWidth="1"/>
    <col min="3" max="3" width="49.140625" customWidth="1"/>
    <col min="4" max="4" width="8.85546875" customWidth="1"/>
    <col min="5" max="9" width="15.140625" customWidth="1"/>
    <col min="10" max="10" width="1.5703125" hidden="1" customWidth="1"/>
    <col min="11" max="11" width="7.28515625" customWidth="1"/>
    <col min="252" max="252" width="2.42578125" customWidth="1"/>
    <col min="253" max="253" width="6.7109375" customWidth="1"/>
    <col min="254" max="254" width="41.28515625" customWidth="1"/>
    <col min="255" max="255" width="8.85546875" customWidth="1"/>
    <col min="256" max="256" width="12.7109375" customWidth="1"/>
    <col min="257" max="258" width="10.7109375" customWidth="1"/>
    <col min="259" max="259" width="13" customWidth="1"/>
    <col min="260" max="260" width="17.5703125" customWidth="1"/>
    <col min="261" max="261" width="0" hidden="1" customWidth="1"/>
    <col min="262" max="262" width="7.28515625" customWidth="1"/>
    <col min="263" max="263" width="17.5703125" customWidth="1"/>
    <col min="264" max="264" width="9.140625" customWidth="1"/>
    <col min="267" max="267" width="39.7109375" customWidth="1"/>
    <col min="508" max="508" width="2.42578125" customWidth="1"/>
    <col min="509" max="509" width="6.7109375" customWidth="1"/>
    <col min="510" max="510" width="41.28515625" customWidth="1"/>
    <col min="511" max="511" width="8.85546875" customWidth="1"/>
    <col min="512" max="512" width="12.7109375" customWidth="1"/>
    <col min="513" max="514" width="10.7109375" customWidth="1"/>
    <col min="515" max="515" width="13" customWidth="1"/>
    <col min="516" max="516" width="17.5703125" customWidth="1"/>
    <col min="517" max="517" width="0" hidden="1" customWidth="1"/>
    <col min="518" max="518" width="7.28515625" customWidth="1"/>
    <col min="519" max="519" width="17.5703125" customWidth="1"/>
    <col min="520" max="520" width="9.140625" customWidth="1"/>
    <col min="523" max="523" width="39.7109375" customWidth="1"/>
    <col min="764" max="764" width="2.42578125" customWidth="1"/>
    <col min="765" max="765" width="6.7109375" customWidth="1"/>
    <col min="766" max="766" width="41.28515625" customWidth="1"/>
    <col min="767" max="767" width="8.85546875" customWidth="1"/>
    <col min="768" max="768" width="12.7109375" customWidth="1"/>
    <col min="769" max="770" width="10.7109375" customWidth="1"/>
    <col min="771" max="771" width="13" customWidth="1"/>
    <col min="772" max="772" width="17.5703125" customWidth="1"/>
    <col min="773" max="773" width="0" hidden="1" customWidth="1"/>
    <col min="774" max="774" width="7.28515625" customWidth="1"/>
    <col min="775" max="775" width="17.5703125" customWidth="1"/>
    <col min="776" max="776" width="9.140625" customWidth="1"/>
    <col min="779" max="779" width="39.7109375" customWidth="1"/>
    <col min="1020" max="1020" width="2.42578125" customWidth="1"/>
    <col min="1021" max="1021" width="6.7109375" customWidth="1"/>
    <col min="1022" max="1022" width="41.28515625" customWidth="1"/>
    <col min="1023" max="1023" width="8.85546875" customWidth="1"/>
    <col min="1024" max="1024" width="12.7109375" customWidth="1"/>
    <col min="1025" max="1026" width="10.7109375" customWidth="1"/>
    <col min="1027" max="1027" width="13" customWidth="1"/>
    <col min="1028" max="1028" width="17.5703125" customWidth="1"/>
    <col min="1029" max="1029" width="0" hidden="1" customWidth="1"/>
    <col min="1030" max="1030" width="7.28515625" customWidth="1"/>
    <col min="1031" max="1031" width="17.5703125" customWidth="1"/>
    <col min="1032" max="1032" width="9.140625" customWidth="1"/>
    <col min="1035" max="1035" width="39.7109375" customWidth="1"/>
    <col min="1276" max="1276" width="2.42578125" customWidth="1"/>
    <col min="1277" max="1277" width="6.7109375" customWidth="1"/>
    <col min="1278" max="1278" width="41.28515625" customWidth="1"/>
    <col min="1279" max="1279" width="8.85546875" customWidth="1"/>
    <col min="1280" max="1280" width="12.7109375" customWidth="1"/>
    <col min="1281" max="1282" width="10.7109375" customWidth="1"/>
    <col min="1283" max="1283" width="13" customWidth="1"/>
    <col min="1284" max="1284" width="17.5703125" customWidth="1"/>
    <col min="1285" max="1285" width="0" hidden="1" customWidth="1"/>
    <col min="1286" max="1286" width="7.28515625" customWidth="1"/>
    <col min="1287" max="1287" width="17.5703125" customWidth="1"/>
    <col min="1288" max="1288" width="9.140625" customWidth="1"/>
    <col min="1291" max="1291" width="39.7109375" customWidth="1"/>
    <col min="1532" max="1532" width="2.42578125" customWidth="1"/>
    <col min="1533" max="1533" width="6.7109375" customWidth="1"/>
    <col min="1534" max="1534" width="41.28515625" customWidth="1"/>
    <col min="1535" max="1535" width="8.85546875" customWidth="1"/>
    <col min="1536" max="1536" width="12.7109375" customWidth="1"/>
    <col min="1537" max="1538" width="10.7109375" customWidth="1"/>
    <col min="1539" max="1539" width="13" customWidth="1"/>
    <col min="1540" max="1540" width="17.5703125" customWidth="1"/>
    <col min="1541" max="1541" width="0" hidden="1" customWidth="1"/>
    <col min="1542" max="1542" width="7.28515625" customWidth="1"/>
    <col min="1543" max="1543" width="17.5703125" customWidth="1"/>
    <col min="1544" max="1544" width="9.140625" customWidth="1"/>
    <col min="1547" max="1547" width="39.7109375" customWidth="1"/>
    <col min="1788" max="1788" width="2.42578125" customWidth="1"/>
    <col min="1789" max="1789" width="6.7109375" customWidth="1"/>
    <col min="1790" max="1790" width="41.28515625" customWidth="1"/>
    <col min="1791" max="1791" width="8.85546875" customWidth="1"/>
    <col min="1792" max="1792" width="12.7109375" customWidth="1"/>
    <col min="1793" max="1794" width="10.7109375" customWidth="1"/>
    <col min="1795" max="1795" width="13" customWidth="1"/>
    <col min="1796" max="1796" width="17.5703125" customWidth="1"/>
    <col min="1797" max="1797" width="0" hidden="1" customWidth="1"/>
    <col min="1798" max="1798" width="7.28515625" customWidth="1"/>
    <col min="1799" max="1799" width="17.5703125" customWidth="1"/>
    <col min="1800" max="1800" width="9.140625" customWidth="1"/>
    <col min="1803" max="1803" width="39.7109375" customWidth="1"/>
    <col min="2044" max="2044" width="2.42578125" customWidth="1"/>
    <col min="2045" max="2045" width="6.7109375" customWidth="1"/>
    <col min="2046" max="2046" width="41.28515625" customWidth="1"/>
    <col min="2047" max="2047" width="8.85546875" customWidth="1"/>
    <col min="2048" max="2048" width="12.7109375" customWidth="1"/>
    <col min="2049" max="2050" width="10.7109375" customWidth="1"/>
    <col min="2051" max="2051" width="13" customWidth="1"/>
    <col min="2052" max="2052" width="17.5703125" customWidth="1"/>
    <col min="2053" max="2053" width="0" hidden="1" customWidth="1"/>
    <col min="2054" max="2054" width="7.28515625" customWidth="1"/>
    <col min="2055" max="2055" width="17.5703125" customWidth="1"/>
    <col min="2056" max="2056" width="9.140625" customWidth="1"/>
    <col min="2059" max="2059" width="39.7109375" customWidth="1"/>
    <col min="2300" max="2300" width="2.42578125" customWidth="1"/>
    <col min="2301" max="2301" width="6.7109375" customWidth="1"/>
    <col min="2302" max="2302" width="41.28515625" customWidth="1"/>
    <col min="2303" max="2303" width="8.85546875" customWidth="1"/>
    <col min="2304" max="2304" width="12.7109375" customWidth="1"/>
    <col min="2305" max="2306" width="10.7109375" customWidth="1"/>
    <col min="2307" max="2307" width="13" customWidth="1"/>
    <col min="2308" max="2308" width="17.5703125" customWidth="1"/>
    <col min="2309" max="2309" width="0" hidden="1" customWidth="1"/>
    <col min="2310" max="2310" width="7.28515625" customWidth="1"/>
    <col min="2311" max="2311" width="17.5703125" customWidth="1"/>
    <col min="2312" max="2312" width="9.140625" customWidth="1"/>
    <col min="2315" max="2315" width="39.7109375" customWidth="1"/>
    <col min="2556" max="2556" width="2.42578125" customWidth="1"/>
    <col min="2557" max="2557" width="6.7109375" customWidth="1"/>
    <col min="2558" max="2558" width="41.28515625" customWidth="1"/>
    <col min="2559" max="2559" width="8.85546875" customWidth="1"/>
    <col min="2560" max="2560" width="12.7109375" customWidth="1"/>
    <col min="2561" max="2562" width="10.7109375" customWidth="1"/>
    <col min="2563" max="2563" width="13" customWidth="1"/>
    <col min="2564" max="2564" width="17.5703125" customWidth="1"/>
    <col min="2565" max="2565" width="0" hidden="1" customWidth="1"/>
    <col min="2566" max="2566" width="7.28515625" customWidth="1"/>
    <col min="2567" max="2567" width="17.5703125" customWidth="1"/>
    <col min="2568" max="2568" width="9.140625" customWidth="1"/>
    <col min="2571" max="2571" width="39.7109375" customWidth="1"/>
    <col min="2812" max="2812" width="2.42578125" customWidth="1"/>
    <col min="2813" max="2813" width="6.7109375" customWidth="1"/>
    <col min="2814" max="2814" width="41.28515625" customWidth="1"/>
    <col min="2815" max="2815" width="8.85546875" customWidth="1"/>
    <col min="2816" max="2816" width="12.7109375" customWidth="1"/>
    <col min="2817" max="2818" width="10.7109375" customWidth="1"/>
    <col min="2819" max="2819" width="13" customWidth="1"/>
    <col min="2820" max="2820" width="17.5703125" customWidth="1"/>
    <col min="2821" max="2821" width="0" hidden="1" customWidth="1"/>
    <col min="2822" max="2822" width="7.28515625" customWidth="1"/>
    <col min="2823" max="2823" width="17.5703125" customWidth="1"/>
    <col min="2824" max="2824" width="9.140625" customWidth="1"/>
    <col min="2827" max="2827" width="39.7109375" customWidth="1"/>
    <col min="3068" max="3068" width="2.42578125" customWidth="1"/>
    <col min="3069" max="3069" width="6.7109375" customWidth="1"/>
    <col min="3070" max="3070" width="41.28515625" customWidth="1"/>
    <col min="3071" max="3071" width="8.85546875" customWidth="1"/>
    <col min="3072" max="3072" width="12.7109375" customWidth="1"/>
    <col min="3073" max="3074" width="10.7109375" customWidth="1"/>
    <col min="3075" max="3075" width="13" customWidth="1"/>
    <col min="3076" max="3076" width="17.5703125" customWidth="1"/>
    <col min="3077" max="3077" width="0" hidden="1" customWidth="1"/>
    <col min="3078" max="3078" width="7.28515625" customWidth="1"/>
    <col min="3079" max="3079" width="17.5703125" customWidth="1"/>
    <col min="3080" max="3080" width="9.140625" customWidth="1"/>
    <col min="3083" max="3083" width="39.7109375" customWidth="1"/>
    <col min="3324" max="3324" width="2.42578125" customWidth="1"/>
    <col min="3325" max="3325" width="6.7109375" customWidth="1"/>
    <col min="3326" max="3326" width="41.28515625" customWidth="1"/>
    <col min="3327" max="3327" width="8.85546875" customWidth="1"/>
    <col min="3328" max="3328" width="12.7109375" customWidth="1"/>
    <col min="3329" max="3330" width="10.7109375" customWidth="1"/>
    <col min="3331" max="3331" width="13" customWidth="1"/>
    <col min="3332" max="3332" width="17.5703125" customWidth="1"/>
    <col min="3333" max="3333" width="0" hidden="1" customWidth="1"/>
    <col min="3334" max="3334" width="7.28515625" customWidth="1"/>
    <col min="3335" max="3335" width="17.5703125" customWidth="1"/>
    <col min="3336" max="3336" width="9.140625" customWidth="1"/>
    <col min="3339" max="3339" width="39.7109375" customWidth="1"/>
    <col min="3580" max="3580" width="2.42578125" customWidth="1"/>
    <col min="3581" max="3581" width="6.7109375" customWidth="1"/>
    <col min="3582" max="3582" width="41.28515625" customWidth="1"/>
    <col min="3583" max="3583" width="8.85546875" customWidth="1"/>
    <col min="3584" max="3584" width="12.7109375" customWidth="1"/>
    <col min="3585" max="3586" width="10.7109375" customWidth="1"/>
    <col min="3587" max="3587" width="13" customWidth="1"/>
    <col min="3588" max="3588" width="17.5703125" customWidth="1"/>
    <col min="3589" max="3589" width="0" hidden="1" customWidth="1"/>
    <col min="3590" max="3590" width="7.28515625" customWidth="1"/>
    <col min="3591" max="3591" width="17.5703125" customWidth="1"/>
    <col min="3592" max="3592" width="9.140625" customWidth="1"/>
    <col min="3595" max="3595" width="39.7109375" customWidth="1"/>
    <col min="3836" max="3836" width="2.42578125" customWidth="1"/>
    <col min="3837" max="3837" width="6.7109375" customWidth="1"/>
    <col min="3838" max="3838" width="41.28515625" customWidth="1"/>
    <col min="3839" max="3839" width="8.85546875" customWidth="1"/>
    <col min="3840" max="3840" width="12.7109375" customWidth="1"/>
    <col min="3841" max="3842" width="10.7109375" customWidth="1"/>
    <col min="3843" max="3843" width="13" customWidth="1"/>
    <col min="3844" max="3844" width="17.5703125" customWidth="1"/>
    <col min="3845" max="3845" width="0" hidden="1" customWidth="1"/>
    <col min="3846" max="3846" width="7.28515625" customWidth="1"/>
    <col min="3847" max="3847" width="17.5703125" customWidth="1"/>
    <col min="3848" max="3848" width="9.140625" customWidth="1"/>
    <col min="3851" max="3851" width="39.7109375" customWidth="1"/>
    <col min="4092" max="4092" width="2.42578125" customWidth="1"/>
    <col min="4093" max="4093" width="6.7109375" customWidth="1"/>
    <col min="4094" max="4094" width="41.28515625" customWidth="1"/>
    <col min="4095" max="4095" width="8.85546875" customWidth="1"/>
    <col min="4096" max="4096" width="12.7109375" customWidth="1"/>
    <col min="4097" max="4098" width="10.7109375" customWidth="1"/>
    <col min="4099" max="4099" width="13" customWidth="1"/>
    <col min="4100" max="4100" width="17.5703125" customWidth="1"/>
    <col min="4101" max="4101" width="0" hidden="1" customWidth="1"/>
    <col min="4102" max="4102" width="7.28515625" customWidth="1"/>
    <col min="4103" max="4103" width="17.5703125" customWidth="1"/>
    <col min="4104" max="4104" width="9.140625" customWidth="1"/>
    <col min="4107" max="4107" width="39.7109375" customWidth="1"/>
    <col min="4348" max="4348" width="2.42578125" customWidth="1"/>
    <col min="4349" max="4349" width="6.7109375" customWidth="1"/>
    <col min="4350" max="4350" width="41.28515625" customWidth="1"/>
    <col min="4351" max="4351" width="8.85546875" customWidth="1"/>
    <col min="4352" max="4352" width="12.7109375" customWidth="1"/>
    <col min="4353" max="4354" width="10.7109375" customWidth="1"/>
    <col min="4355" max="4355" width="13" customWidth="1"/>
    <col min="4356" max="4356" width="17.5703125" customWidth="1"/>
    <col min="4357" max="4357" width="0" hidden="1" customWidth="1"/>
    <col min="4358" max="4358" width="7.28515625" customWidth="1"/>
    <col min="4359" max="4359" width="17.5703125" customWidth="1"/>
    <col min="4360" max="4360" width="9.140625" customWidth="1"/>
    <col min="4363" max="4363" width="39.7109375" customWidth="1"/>
    <col min="4604" max="4604" width="2.42578125" customWidth="1"/>
    <col min="4605" max="4605" width="6.7109375" customWidth="1"/>
    <col min="4606" max="4606" width="41.28515625" customWidth="1"/>
    <col min="4607" max="4607" width="8.85546875" customWidth="1"/>
    <col min="4608" max="4608" width="12.7109375" customWidth="1"/>
    <col min="4609" max="4610" width="10.7109375" customWidth="1"/>
    <col min="4611" max="4611" width="13" customWidth="1"/>
    <col min="4612" max="4612" width="17.5703125" customWidth="1"/>
    <col min="4613" max="4613" width="0" hidden="1" customWidth="1"/>
    <col min="4614" max="4614" width="7.28515625" customWidth="1"/>
    <col min="4615" max="4615" width="17.5703125" customWidth="1"/>
    <col min="4616" max="4616" width="9.140625" customWidth="1"/>
    <col min="4619" max="4619" width="39.7109375" customWidth="1"/>
    <col min="4860" max="4860" width="2.42578125" customWidth="1"/>
    <col min="4861" max="4861" width="6.7109375" customWidth="1"/>
    <col min="4862" max="4862" width="41.28515625" customWidth="1"/>
    <col min="4863" max="4863" width="8.85546875" customWidth="1"/>
    <col min="4864" max="4864" width="12.7109375" customWidth="1"/>
    <col min="4865" max="4866" width="10.7109375" customWidth="1"/>
    <col min="4867" max="4867" width="13" customWidth="1"/>
    <col min="4868" max="4868" width="17.5703125" customWidth="1"/>
    <col min="4869" max="4869" width="0" hidden="1" customWidth="1"/>
    <col min="4870" max="4870" width="7.28515625" customWidth="1"/>
    <col min="4871" max="4871" width="17.5703125" customWidth="1"/>
    <col min="4872" max="4872" width="9.140625" customWidth="1"/>
    <col min="4875" max="4875" width="39.7109375" customWidth="1"/>
    <col min="5116" max="5116" width="2.42578125" customWidth="1"/>
    <col min="5117" max="5117" width="6.7109375" customWidth="1"/>
    <col min="5118" max="5118" width="41.28515625" customWidth="1"/>
    <col min="5119" max="5119" width="8.85546875" customWidth="1"/>
    <col min="5120" max="5120" width="12.7109375" customWidth="1"/>
    <col min="5121" max="5122" width="10.7109375" customWidth="1"/>
    <col min="5123" max="5123" width="13" customWidth="1"/>
    <col min="5124" max="5124" width="17.5703125" customWidth="1"/>
    <col min="5125" max="5125" width="0" hidden="1" customWidth="1"/>
    <col min="5126" max="5126" width="7.28515625" customWidth="1"/>
    <col min="5127" max="5127" width="17.5703125" customWidth="1"/>
    <col min="5128" max="5128" width="9.140625" customWidth="1"/>
    <col min="5131" max="5131" width="39.7109375" customWidth="1"/>
    <col min="5372" max="5372" width="2.42578125" customWidth="1"/>
    <col min="5373" max="5373" width="6.7109375" customWidth="1"/>
    <col min="5374" max="5374" width="41.28515625" customWidth="1"/>
    <col min="5375" max="5375" width="8.85546875" customWidth="1"/>
    <col min="5376" max="5376" width="12.7109375" customWidth="1"/>
    <col min="5377" max="5378" width="10.7109375" customWidth="1"/>
    <col min="5379" max="5379" width="13" customWidth="1"/>
    <col min="5380" max="5380" width="17.5703125" customWidth="1"/>
    <col min="5381" max="5381" width="0" hidden="1" customWidth="1"/>
    <col min="5382" max="5382" width="7.28515625" customWidth="1"/>
    <col min="5383" max="5383" width="17.5703125" customWidth="1"/>
    <col min="5384" max="5384" width="9.140625" customWidth="1"/>
    <col min="5387" max="5387" width="39.7109375" customWidth="1"/>
    <col min="5628" max="5628" width="2.42578125" customWidth="1"/>
    <col min="5629" max="5629" width="6.7109375" customWidth="1"/>
    <col min="5630" max="5630" width="41.28515625" customWidth="1"/>
    <col min="5631" max="5631" width="8.85546875" customWidth="1"/>
    <col min="5632" max="5632" width="12.7109375" customWidth="1"/>
    <col min="5633" max="5634" width="10.7109375" customWidth="1"/>
    <col min="5635" max="5635" width="13" customWidth="1"/>
    <col min="5636" max="5636" width="17.5703125" customWidth="1"/>
    <col min="5637" max="5637" width="0" hidden="1" customWidth="1"/>
    <col min="5638" max="5638" width="7.28515625" customWidth="1"/>
    <col min="5639" max="5639" width="17.5703125" customWidth="1"/>
    <col min="5640" max="5640" width="9.140625" customWidth="1"/>
    <col min="5643" max="5643" width="39.7109375" customWidth="1"/>
    <col min="5884" max="5884" width="2.42578125" customWidth="1"/>
    <col min="5885" max="5885" width="6.7109375" customWidth="1"/>
    <col min="5886" max="5886" width="41.28515625" customWidth="1"/>
    <col min="5887" max="5887" width="8.85546875" customWidth="1"/>
    <col min="5888" max="5888" width="12.7109375" customWidth="1"/>
    <col min="5889" max="5890" width="10.7109375" customWidth="1"/>
    <col min="5891" max="5891" width="13" customWidth="1"/>
    <col min="5892" max="5892" width="17.5703125" customWidth="1"/>
    <col min="5893" max="5893" width="0" hidden="1" customWidth="1"/>
    <col min="5894" max="5894" width="7.28515625" customWidth="1"/>
    <col min="5895" max="5895" width="17.5703125" customWidth="1"/>
    <col min="5896" max="5896" width="9.140625" customWidth="1"/>
    <col min="5899" max="5899" width="39.7109375" customWidth="1"/>
    <col min="6140" max="6140" width="2.42578125" customWidth="1"/>
    <col min="6141" max="6141" width="6.7109375" customWidth="1"/>
    <col min="6142" max="6142" width="41.28515625" customWidth="1"/>
    <col min="6143" max="6143" width="8.85546875" customWidth="1"/>
    <col min="6144" max="6144" width="12.7109375" customWidth="1"/>
    <col min="6145" max="6146" width="10.7109375" customWidth="1"/>
    <col min="6147" max="6147" width="13" customWidth="1"/>
    <col min="6148" max="6148" width="17.5703125" customWidth="1"/>
    <col min="6149" max="6149" width="0" hidden="1" customWidth="1"/>
    <col min="6150" max="6150" width="7.28515625" customWidth="1"/>
    <col min="6151" max="6151" width="17.5703125" customWidth="1"/>
    <col min="6152" max="6152" width="9.140625" customWidth="1"/>
    <col min="6155" max="6155" width="39.7109375" customWidth="1"/>
    <col min="6396" max="6396" width="2.42578125" customWidth="1"/>
    <col min="6397" max="6397" width="6.7109375" customWidth="1"/>
    <col min="6398" max="6398" width="41.28515625" customWidth="1"/>
    <col min="6399" max="6399" width="8.85546875" customWidth="1"/>
    <col min="6400" max="6400" width="12.7109375" customWidth="1"/>
    <col min="6401" max="6402" width="10.7109375" customWidth="1"/>
    <col min="6403" max="6403" width="13" customWidth="1"/>
    <col min="6404" max="6404" width="17.5703125" customWidth="1"/>
    <col min="6405" max="6405" width="0" hidden="1" customWidth="1"/>
    <col min="6406" max="6406" width="7.28515625" customWidth="1"/>
    <col min="6407" max="6407" width="17.5703125" customWidth="1"/>
    <col min="6408" max="6408" width="9.140625" customWidth="1"/>
    <col min="6411" max="6411" width="39.7109375" customWidth="1"/>
    <col min="6652" max="6652" width="2.42578125" customWidth="1"/>
    <col min="6653" max="6653" width="6.7109375" customWidth="1"/>
    <col min="6654" max="6654" width="41.28515625" customWidth="1"/>
    <col min="6655" max="6655" width="8.85546875" customWidth="1"/>
    <col min="6656" max="6656" width="12.7109375" customWidth="1"/>
    <col min="6657" max="6658" width="10.7109375" customWidth="1"/>
    <col min="6659" max="6659" width="13" customWidth="1"/>
    <col min="6660" max="6660" width="17.5703125" customWidth="1"/>
    <col min="6661" max="6661" width="0" hidden="1" customWidth="1"/>
    <col min="6662" max="6662" width="7.28515625" customWidth="1"/>
    <col min="6663" max="6663" width="17.5703125" customWidth="1"/>
    <col min="6664" max="6664" width="9.140625" customWidth="1"/>
    <col min="6667" max="6667" width="39.7109375" customWidth="1"/>
    <col min="6908" max="6908" width="2.42578125" customWidth="1"/>
    <col min="6909" max="6909" width="6.7109375" customWidth="1"/>
    <col min="6910" max="6910" width="41.28515625" customWidth="1"/>
    <col min="6911" max="6911" width="8.85546875" customWidth="1"/>
    <col min="6912" max="6912" width="12.7109375" customWidth="1"/>
    <col min="6913" max="6914" width="10.7109375" customWidth="1"/>
    <col min="6915" max="6915" width="13" customWidth="1"/>
    <col min="6916" max="6916" width="17.5703125" customWidth="1"/>
    <col min="6917" max="6917" width="0" hidden="1" customWidth="1"/>
    <col min="6918" max="6918" width="7.28515625" customWidth="1"/>
    <col min="6919" max="6919" width="17.5703125" customWidth="1"/>
    <col min="6920" max="6920" width="9.140625" customWidth="1"/>
    <col min="6923" max="6923" width="39.7109375" customWidth="1"/>
    <col min="7164" max="7164" width="2.42578125" customWidth="1"/>
    <col min="7165" max="7165" width="6.7109375" customWidth="1"/>
    <col min="7166" max="7166" width="41.28515625" customWidth="1"/>
    <col min="7167" max="7167" width="8.85546875" customWidth="1"/>
    <col min="7168" max="7168" width="12.7109375" customWidth="1"/>
    <col min="7169" max="7170" width="10.7109375" customWidth="1"/>
    <col min="7171" max="7171" width="13" customWidth="1"/>
    <col min="7172" max="7172" width="17.5703125" customWidth="1"/>
    <col min="7173" max="7173" width="0" hidden="1" customWidth="1"/>
    <col min="7174" max="7174" width="7.28515625" customWidth="1"/>
    <col min="7175" max="7175" width="17.5703125" customWidth="1"/>
    <col min="7176" max="7176" width="9.140625" customWidth="1"/>
    <col min="7179" max="7179" width="39.7109375" customWidth="1"/>
    <col min="7420" max="7420" width="2.42578125" customWidth="1"/>
    <col min="7421" max="7421" width="6.7109375" customWidth="1"/>
    <col min="7422" max="7422" width="41.28515625" customWidth="1"/>
    <col min="7423" max="7423" width="8.85546875" customWidth="1"/>
    <col min="7424" max="7424" width="12.7109375" customWidth="1"/>
    <col min="7425" max="7426" width="10.7109375" customWidth="1"/>
    <col min="7427" max="7427" width="13" customWidth="1"/>
    <col min="7428" max="7428" width="17.5703125" customWidth="1"/>
    <col min="7429" max="7429" width="0" hidden="1" customWidth="1"/>
    <col min="7430" max="7430" width="7.28515625" customWidth="1"/>
    <col min="7431" max="7431" width="17.5703125" customWidth="1"/>
    <col min="7432" max="7432" width="9.140625" customWidth="1"/>
    <col min="7435" max="7435" width="39.7109375" customWidth="1"/>
    <col min="7676" max="7676" width="2.42578125" customWidth="1"/>
    <col min="7677" max="7677" width="6.7109375" customWidth="1"/>
    <col min="7678" max="7678" width="41.28515625" customWidth="1"/>
    <col min="7679" max="7679" width="8.85546875" customWidth="1"/>
    <col min="7680" max="7680" width="12.7109375" customWidth="1"/>
    <col min="7681" max="7682" width="10.7109375" customWidth="1"/>
    <col min="7683" max="7683" width="13" customWidth="1"/>
    <col min="7684" max="7684" width="17.5703125" customWidth="1"/>
    <col min="7685" max="7685" width="0" hidden="1" customWidth="1"/>
    <col min="7686" max="7686" width="7.28515625" customWidth="1"/>
    <col min="7687" max="7687" width="17.5703125" customWidth="1"/>
    <col min="7688" max="7688" width="9.140625" customWidth="1"/>
    <col min="7691" max="7691" width="39.7109375" customWidth="1"/>
    <col min="7932" max="7932" width="2.42578125" customWidth="1"/>
    <col min="7933" max="7933" width="6.7109375" customWidth="1"/>
    <col min="7934" max="7934" width="41.28515625" customWidth="1"/>
    <col min="7935" max="7935" width="8.85546875" customWidth="1"/>
    <col min="7936" max="7936" width="12.7109375" customWidth="1"/>
    <col min="7937" max="7938" width="10.7109375" customWidth="1"/>
    <col min="7939" max="7939" width="13" customWidth="1"/>
    <col min="7940" max="7940" width="17.5703125" customWidth="1"/>
    <col min="7941" max="7941" width="0" hidden="1" customWidth="1"/>
    <col min="7942" max="7942" width="7.28515625" customWidth="1"/>
    <col min="7943" max="7943" width="17.5703125" customWidth="1"/>
    <col min="7944" max="7944" width="9.140625" customWidth="1"/>
    <col min="7947" max="7947" width="39.7109375" customWidth="1"/>
    <col min="8188" max="8188" width="2.42578125" customWidth="1"/>
    <col min="8189" max="8189" width="6.7109375" customWidth="1"/>
    <col min="8190" max="8190" width="41.28515625" customWidth="1"/>
    <col min="8191" max="8191" width="8.85546875" customWidth="1"/>
    <col min="8192" max="8192" width="12.7109375" customWidth="1"/>
    <col min="8193" max="8194" width="10.7109375" customWidth="1"/>
    <col min="8195" max="8195" width="13" customWidth="1"/>
    <col min="8196" max="8196" width="17.5703125" customWidth="1"/>
    <col min="8197" max="8197" width="0" hidden="1" customWidth="1"/>
    <col min="8198" max="8198" width="7.28515625" customWidth="1"/>
    <col min="8199" max="8199" width="17.5703125" customWidth="1"/>
    <col min="8200" max="8200" width="9.140625" customWidth="1"/>
    <col min="8203" max="8203" width="39.7109375" customWidth="1"/>
    <col min="8444" max="8444" width="2.42578125" customWidth="1"/>
    <col min="8445" max="8445" width="6.7109375" customWidth="1"/>
    <col min="8446" max="8446" width="41.28515625" customWidth="1"/>
    <col min="8447" max="8447" width="8.85546875" customWidth="1"/>
    <col min="8448" max="8448" width="12.7109375" customWidth="1"/>
    <col min="8449" max="8450" width="10.7109375" customWidth="1"/>
    <col min="8451" max="8451" width="13" customWidth="1"/>
    <col min="8452" max="8452" width="17.5703125" customWidth="1"/>
    <col min="8453" max="8453" width="0" hidden="1" customWidth="1"/>
    <col min="8454" max="8454" width="7.28515625" customWidth="1"/>
    <col min="8455" max="8455" width="17.5703125" customWidth="1"/>
    <col min="8456" max="8456" width="9.140625" customWidth="1"/>
    <col min="8459" max="8459" width="39.7109375" customWidth="1"/>
    <col min="8700" max="8700" width="2.42578125" customWidth="1"/>
    <col min="8701" max="8701" width="6.7109375" customWidth="1"/>
    <col min="8702" max="8702" width="41.28515625" customWidth="1"/>
    <col min="8703" max="8703" width="8.85546875" customWidth="1"/>
    <col min="8704" max="8704" width="12.7109375" customWidth="1"/>
    <col min="8705" max="8706" width="10.7109375" customWidth="1"/>
    <col min="8707" max="8707" width="13" customWidth="1"/>
    <col min="8708" max="8708" width="17.5703125" customWidth="1"/>
    <col min="8709" max="8709" width="0" hidden="1" customWidth="1"/>
    <col min="8710" max="8710" width="7.28515625" customWidth="1"/>
    <col min="8711" max="8711" width="17.5703125" customWidth="1"/>
    <col min="8712" max="8712" width="9.140625" customWidth="1"/>
    <col min="8715" max="8715" width="39.7109375" customWidth="1"/>
    <col min="8956" max="8956" width="2.42578125" customWidth="1"/>
    <col min="8957" max="8957" width="6.7109375" customWidth="1"/>
    <col min="8958" max="8958" width="41.28515625" customWidth="1"/>
    <col min="8959" max="8959" width="8.85546875" customWidth="1"/>
    <col min="8960" max="8960" width="12.7109375" customWidth="1"/>
    <col min="8961" max="8962" width="10.7109375" customWidth="1"/>
    <col min="8963" max="8963" width="13" customWidth="1"/>
    <col min="8964" max="8964" width="17.5703125" customWidth="1"/>
    <col min="8965" max="8965" width="0" hidden="1" customWidth="1"/>
    <col min="8966" max="8966" width="7.28515625" customWidth="1"/>
    <col min="8967" max="8967" width="17.5703125" customWidth="1"/>
    <col min="8968" max="8968" width="9.140625" customWidth="1"/>
    <col min="8971" max="8971" width="39.7109375" customWidth="1"/>
    <col min="9212" max="9212" width="2.42578125" customWidth="1"/>
    <col min="9213" max="9213" width="6.7109375" customWidth="1"/>
    <col min="9214" max="9214" width="41.28515625" customWidth="1"/>
    <col min="9215" max="9215" width="8.85546875" customWidth="1"/>
    <col min="9216" max="9216" width="12.7109375" customWidth="1"/>
    <col min="9217" max="9218" width="10.7109375" customWidth="1"/>
    <col min="9219" max="9219" width="13" customWidth="1"/>
    <col min="9220" max="9220" width="17.5703125" customWidth="1"/>
    <col min="9221" max="9221" width="0" hidden="1" customWidth="1"/>
    <col min="9222" max="9222" width="7.28515625" customWidth="1"/>
    <col min="9223" max="9223" width="17.5703125" customWidth="1"/>
    <col min="9224" max="9224" width="9.140625" customWidth="1"/>
    <col min="9227" max="9227" width="39.7109375" customWidth="1"/>
    <col min="9468" max="9468" width="2.42578125" customWidth="1"/>
    <col min="9469" max="9469" width="6.7109375" customWidth="1"/>
    <col min="9470" max="9470" width="41.28515625" customWidth="1"/>
    <col min="9471" max="9471" width="8.85546875" customWidth="1"/>
    <col min="9472" max="9472" width="12.7109375" customWidth="1"/>
    <col min="9473" max="9474" width="10.7109375" customWidth="1"/>
    <col min="9475" max="9475" width="13" customWidth="1"/>
    <col min="9476" max="9476" width="17.5703125" customWidth="1"/>
    <col min="9477" max="9477" width="0" hidden="1" customWidth="1"/>
    <col min="9478" max="9478" width="7.28515625" customWidth="1"/>
    <col min="9479" max="9479" width="17.5703125" customWidth="1"/>
    <col min="9480" max="9480" width="9.140625" customWidth="1"/>
    <col min="9483" max="9483" width="39.7109375" customWidth="1"/>
    <col min="9724" max="9724" width="2.42578125" customWidth="1"/>
    <col min="9725" max="9725" width="6.7109375" customWidth="1"/>
    <col min="9726" max="9726" width="41.28515625" customWidth="1"/>
    <col min="9727" max="9727" width="8.85546875" customWidth="1"/>
    <col min="9728" max="9728" width="12.7109375" customWidth="1"/>
    <col min="9729" max="9730" width="10.7109375" customWidth="1"/>
    <col min="9731" max="9731" width="13" customWidth="1"/>
    <col min="9732" max="9732" width="17.5703125" customWidth="1"/>
    <col min="9733" max="9733" width="0" hidden="1" customWidth="1"/>
    <col min="9734" max="9734" width="7.28515625" customWidth="1"/>
    <col min="9735" max="9735" width="17.5703125" customWidth="1"/>
    <col min="9736" max="9736" width="9.140625" customWidth="1"/>
    <col min="9739" max="9739" width="39.7109375" customWidth="1"/>
    <col min="9980" max="9980" width="2.42578125" customWidth="1"/>
    <col min="9981" max="9981" width="6.7109375" customWidth="1"/>
    <col min="9982" max="9982" width="41.28515625" customWidth="1"/>
    <col min="9983" max="9983" width="8.85546875" customWidth="1"/>
    <col min="9984" max="9984" width="12.7109375" customWidth="1"/>
    <col min="9985" max="9986" width="10.7109375" customWidth="1"/>
    <col min="9987" max="9987" width="13" customWidth="1"/>
    <col min="9988" max="9988" width="17.5703125" customWidth="1"/>
    <col min="9989" max="9989" width="0" hidden="1" customWidth="1"/>
    <col min="9990" max="9990" width="7.28515625" customWidth="1"/>
    <col min="9991" max="9991" width="17.5703125" customWidth="1"/>
    <col min="9992" max="9992" width="9.140625" customWidth="1"/>
    <col min="9995" max="9995" width="39.7109375" customWidth="1"/>
    <col min="10236" max="10236" width="2.42578125" customWidth="1"/>
    <col min="10237" max="10237" width="6.7109375" customWidth="1"/>
    <col min="10238" max="10238" width="41.28515625" customWidth="1"/>
    <col min="10239" max="10239" width="8.85546875" customWidth="1"/>
    <col min="10240" max="10240" width="12.7109375" customWidth="1"/>
    <col min="10241" max="10242" width="10.7109375" customWidth="1"/>
    <col min="10243" max="10243" width="13" customWidth="1"/>
    <col min="10244" max="10244" width="17.5703125" customWidth="1"/>
    <col min="10245" max="10245" width="0" hidden="1" customWidth="1"/>
    <col min="10246" max="10246" width="7.28515625" customWidth="1"/>
    <col min="10247" max="10247" width="17.5703125" customWidth="1"/>
    <col min="10248" max="10248" width="9.140625" customWidth="1"/>
    <col min="10251" max="10251" width="39.7109375" customWidth="1"/>
    <col min="10492" max="10492" width="2.42578125" customWidth="1"/>
    <col min="10493" max="10493" width="6.7109375" customWidth="1"/>
    <col min="10494" max="10494" width="41.28515625" customWidth="1"/>
    <col min="10495" max="10495" width="8.85546875" customWidth="1"/>
    <col min="10496" max="10496" width="12.7109375" customWidth="1"/>
    <col min="10497" max="10498" width="10.7109375" customWidth="1"/>
    <col min="10499" max="10499" width="13" customWidth="1"/>
    <col min="10500" max="10500" width="17.5703125" customWidth="1"/>
    <col min="10501" max="10501" width="0" hidden="1" customWidth="1"/>
    <col min="10502" max="10502" width="7.28515625" customWidth="1"/>
    <col min="10503" max="10503" width="17.5703125" customWidth="1"/>
    <col min="10504" max="10504" width="9.140625" customWidth="1"/>
    <col min="10507" max="10507" width="39.7109375" customWidth="1"/>
    <col min="10748" max="10748" width="2.42578125" customWidth="1"/>
    <col min="10749" max="10749" width="6.7109375" customWidth="1"/>
    <col min="10750" max="10750" width="41.28515625" customWidth="1"/>
    <col min="10751" max="10751" width="8.85546875" customWidth="1"/>
    <col min="10752" max="10752" width="12.7109375" customWidth="1"/>
    <col min="10753" max="10754" width="10.7109375" customWidth="1"/>
    <col min="10755" max="10755" width="13" customWidth="1"/>
    <col min="10756" max="10756" width="17.5703125" customWidth="1"/>
    <col min="10757" max="10757" width="0" hidden="1" customWidth="1"/>
    <col min="10758" max="10758" width="7.28515625" customWidth="1"/>
    <col min="10759" max="10759" width="17.5703125" customWidth="1"/>
    <col min="10760" max="10760" width="9.140625" customWidth="1"/>
    <col min="10763" max="10763" width="39.7109375" customWidth="1"/>
    <col min="11004" max="11004" width="2.42578125" customWidth="1"/>
    <col min="11005" max="11005" width="6.7109375" customWidth="1"/>
    <col min="11006" max="11006" width="41.28515625" customWidth="1"/>
    <col min="11007" max="11007" width="8.85546875" customWidth="1"/>
    <col min="11008" max="11008" width="12.7109375" customWidth="1"/>
    <col min="11009" max="11010" width="10.7109375" customWidth="1"/>
    <col min="11011" max="11011" width="13" customWidth="1"/>
    <col min="11012" max="11012" width="17.5703125" customWidth="1"/>
    <col min="11013" max="11013" width="0" hidden="1" customWidth="1"/>
    <col min="11014" max="11014" width="7.28515625" customWidth="1"/>
    <col min="11015" max="11015" width="17.5703125" customWidth="1"/>
    <col min="11016" max="11016" width="9.140625" customWidth="1"/>
    <col min="11019" max="11019" width="39.7109375" customWidth="1"/>
    <col min="11260" max="11260" width="2.42578125" customWidth="1"/>
    <col min="11261" max="11261" width="6.7109375" customWidth="1"/>
    <col min="11262" max="11262" width="41.28515625" customWidth="1"/>
    <col min="11263" max="11263" width="8.85546875" customWidth="1"/>
    <col min="11264" max="11264" width="12.7109375" customWidth="1"/>
    <col min="11265" max="11266" width="10.7109375" customWidth="1"/>
    <col min="11267" max="11267" width="13" customWidth="1"/>
    <col min="11268" max="11268" width="17.5703125" customWidth="1"/>
    <col min="11269" max="11269" width="0" hidden="1" customWidth="1"/>
    <col min="11270" max="11270" width="7.28515625" customWidth="1"/>
    <col min="11271" max="11271" width="17.5703125" customWidth="1"/>
    <col min="11272" max="11272" width="9.140625" customWidth="1"/>
    <col min="11275" max="11275" width="39.7109375" customWidth="1"/>
    <col min="11516" max="11516" width="2.42578125" customWidth="1"/>
    <col min="11517" max="11517" width="6.7109375" customWidth="1"/>
    <col min="11518" max="11518" width="41.28515625" customWidth="1"/>
    <col min="11519" max="11519" width="8.85546875" customWidth="1"/>
    <col min="11520" max="11520" width="12.7109375" customWidth="1"/>
    <col min="11521" max="11522" width="10.7109375" customWidth="1"/>
    <col min="11523" max="11523" width="13" customWidth="1"/>
    <col min="11524" max="11524" width="17.5703125" customWidth="1"/>
    <col min="11525" max="11525" width="0" hidden="1" customWidth="1"/>
    <col min="11526" max="11526" width="7.28515625" customWidth="1"/>
    <col min="11527" max="11527" width="17.5703125" customWidth="1"/>
    <col min="11528" max="11528" width="9.140625" customWidth="1"/>
    <col min="11531" max="11531" width="39.7109375" customWidth="1"/>
    <col min="11772" max="11772" width="2.42578125" customWidth="1"/>
    <col min="11773" max="11773" width="6.7109375" customWidth="1"/>
    <col min="11774" max="11774" width="41.28515625" customWidth="1"/>
    <col min="11775" max="11775" width="8.85546875" customWidth="1"/>
    <col min="11776" max="11776" width="12.7109375" customWidth="1"/>
    <col min="11777" max="11778" width="10.7109375" customWidth="1"/>
    <col min="11779" max="11779" width="13" customWidth="1"/>
    <col min="11780" max="11780" width="17.5703125" customWidth="1"/>
    <col min="11781" max="11781" width="0" hidden="1" customWidth="1"/>
    <col min="11782" max="11782" width="7.28515625" customWidth="1"/>
    <col min="11783" max="11783" width="17.5703125" customWidth="1"/>
    <col min="11784" max="11784" width="9.140625" customWidth="1"/>
    <col min="11787" max="11787" width="39.7109375" customWidth="1"/>
    <col min="12028" max="12028" width="2.42578125" customWidth="1"/>
    <col min="12029" max="12029" width="6.7109375" customWidth="1"/>
    <col min="12030" max="12030" width="41.28515625" customWidth="1"/>
    <col min="12031" max="12031" width="8.85546875" customWidth="1"/>
    <col min="12032" max="12032" width="12.7109375" customWidth="1"/>
    <col min="12033" max="12034" width="10.7109375" customWidth="1"/>
    <col min="12035" max="12035" width="13" customWidth="1"/>
    <col min="12036" max="12036" width="17.5703125" customWidth="1"/>
    <col min="12037" max="12037" width="0" hidden="1" customWidth="1"/>
    <col min="12038" max="12038" width="7.28515625" customWidth="1"/>
    <col min="12039" max="12039" width="17.5703125" customWidth="1"/>
    <col min="12040" max="12040" width="9.140625" customWidth="1"/>
    <col min="12043" max="12043" width="39.7109375" customWidth="1"/>
    <col min="12284" max="12284" width="2.42578125" customWidth="1"/>
    <col min="12285" max="12285" width="6.7109375" customWidth="1"/>
    <col min="12286" max="12286" width="41.28515625" customWidth="1"/>
    <col min="12287" max="12287" width="8.85546875" customWidth="1"/>
    <col min="12288" max="12288" width="12.7109375" customWidth="1"/>
    <col min="12289" max="12290" width="10.7109375" customWidth="1"/>
    <col min="12291" max="12291" width="13" customWidth="1"/>
    <col min="12292" max="12292" width="17.5703125" customWidth="1"/>
    <col min="12293" max="12293" width="0" hidden="1" customWidth="1"/>
    <col min="12294" max="12294" width="7.28515625" customWidth="1"/>
    <col min="12295" max="12295" width="17.5703125" customWidth="1"/>
    <col min="12296" max="12296" width="9.140625" customWidth="1"/>
    <col min="12299" max="12299" width="39.7109375" customWidth="1"/>
    <col min="12540" max="12540" width="2.42578125" customWidth="1"/>
    <col min="12541" max="12541" width="6.7109375" customWidth="1"/>
    <col min="12542" max="12542" width="41.28515625" customWidth="1"/>
    <col min="12543" max="12543" width="8.85546875" customWidth="1"/>
    <col min="12544" max="12544" width="12.7109375" customWidth="1"/>
    <col min="12545" max="12546" width="10.7109375" customWidth="1"/>
    <col min="12547" max="12547" width="13" customWidth="1"/>
    <col min="12548" max="12548" width="17.5703125" customWidth="1"/>
    <col min="12549" max="12549" width="0" hidden="1" customWidth="1"/>
    <col min="12550" max="12550" width="7.28515625" customWidth="1"/>
    <col min="12551" max="12551" width="17.5703125" customWidth="1"/>
    <col min="12552" max="12552" width="9.140625" customWidth="1"/>
    <col min="12555" max="12555" width="39.7109375" customWidth="1"/>
    <col min="12796" max="12796" width="2.42578125" customWidth="1"/>
    <col min="12797" max="12797" width="6.7109375" customWidth="1"/>
    <col min="12798" max="12798" width="41.28515625" customWidth="1"/>
    <col min="12799" max="12799" width="8.85546875" customWidth="1"/>
    <col min="12800" max="12800" width="12.7109375" customWidth="1"/>
    <col min="12801" max="12802" width="10.7109375" customWidth="1"/>
    <col min="12803" max="12803" width="13" customWidth="1"/>
    <col min="12804" max="12804" width="17.5703125" customWidth="1"/>
    <col min="12805" max="12805" width="0" hidden="1" customWidth="1"/>
    <col min="12806" max="12806" width="7.28515625" customWidth="1"/>
    <col min="12807" max="12807" width="17.5703125" customWidth="1"/>
    <col min="12808" max="12808" width="9.140625" customWidth="1"/>
    <col min="12811" max="12811" width="39.7109375" customWidth="1"/>
    <col min="13052" max="13052" width="2.42578125" customWidth="1"/>
    <col min="13053" max="13053" width="6.7109375" customWidth="1"/>
    <col min="13054" max="13054" width="41.28515625" customWidth="1"/>
    <col min="13055" max="13055" width="8.85546875" customWidth="1"/>
    <col min="13056" max="13056" width="12.7109375" customWidth="1"/>
    <col min="13057" max="13058" width="10.7109375" customWidth="1"/>
    <col min="13059" max="13059" width="13" customWidth="1"/>
    <col min="13060" max="13060" width="17.5703125" customWidth="1"/>
    <col min="13061" max="13061" width="0" hidden="1" customWidth="1"/>
    <col min="13062" max="13062" width="7.28515625" customWidth="1"/>
    <col min="13063" max="13063" width="17.5703125" customWidth="1"/>
    <col min="13064" max="13064" width="9.140625" customWidth="1"/>
    <col min="13067" max="13067" width="39.7109375" customWidth="1"/>
    <col min="13308" max="13308" width="2.42578125" customWidth="1"/>
    <col min="13309" max="13309" width="6.7109375" customWidth="1"/>
    <col min="13310" max="13310" width="41.28515625" customWidth="1"/>
    <col min="13311" max="13311" width="8.85546875" customWidth="1"/>
    <col min="13312" max="13312" width="12.7109375" customWidth="1"/>
    <col min="13313" max="13314" width="10.7109375" customWidth="1"/>
    <col min="13315" max="13315" width="13" customWidth="1"/>
    <col min="13316" max="13316" width="17.5703125" customWidth="1"/>
    <col min="13317" max="13317" width="0" hidden="1" customWidth="1"/>
    <col min="13318" max="13318" width="7.28515625" customWidth="1"/>
    <col min="13319" max="13319" width="17.5703125" customWidth="1"/>
    <col min="13320" max="13320" width="9.140625" customWidth="1"/>
    <col min="13323" max="13323" width="39.7109375" customWidth="1"/>
    <col min="13564" max="13564" width="2.42578125" customWidth="1"/>
    <col min="13565" max="13565" width="6.7109375" customWidth="1"/>
    <col min="13566" max="13566" width="41.28515625" customWidth="1"/>
    <col min="13567" max="13567" width="8.85546875" customWidth="1"/>
    <col min="13568" max="13568" width="12.7109375" customWidth="1"/>
    <col min="13569" max="13570" width="10.7109375" customWidth="1"/>
    <col min="13571" max="13571" width="13" customWidth="1"/>
    <col min="13572" max="13572" width="17.5703125" customWidth="1"/>
    <col min="13573" max="13573" width="0" hidden="1" customWidth="1"/>
    <col min="13574" max="13574" width="7.28515625" customWidth="1"/>
    <col min="13575" max="13575" width="17.5703125" customWidth="1"/>
    <col min="13576" max="13576" width="9.140625" customWidth="1"/>
    <col min="13579" max="13579" width="39.7109375" customWidth="1"/>
    <col min="13820" max="13820" width="2.42578125" customWidth="1"/>
    <col min="13821" max="13821" width="6.7109375" customWidth="1"/>
    <col min="13822" max="13822" width="41.28515625" customWidth="1"/>
    <col min="13823" max="13823" width="8.85546875" customWidth="1"/>
    <col min="13824" max="13824" width="12.7109375" customWidth="1"/>
    <col min="13825" max="13826" width="10.7109375" customWidth="1"/>
    <col min="13827" max="13827" width="13" customWidth="1"/>
    <col min="13828" max="13828" width="17.5703125" customWidth="1"/>
    <col min="13829" max="13829" width="0" hidden="1" customWidth="1"/>
    <col min="13830" max="13830" width="7.28515625" customWidth="1"/>
    <col min="13831" max="13831" width="17.5703125" customWidth="1"/>
    <col min="13832" max="13832" width="9.140625" customWidth="1"/>
    <col min="13835" max="13835" width="39.7109375" customWidth="1"/>
    <col min="14076" max="14076" width="2.42578125" customWidth="1"/>
    <col min="14077" max="14077" width="6.7109375" customWidth="1"/>
    <col min="14078" max="14078" width="41.28515625" customWidth="1"/>
    <col min="14079" max="14079" width="8.85546875" customWidth="1"/>
    <col min="14080" max="14080" width="12.7109375" customWidth="1"/>
    <col min="14081" max="14082" width="10.7109375" customWidth="1"/>
    <col min="14083" max="14083" width="13" customWidth="1"/>
    <col min="14084" max="14084" width="17.5703125" customWidth="1"/>
    <col min="14085" max="14085" width="0" hidden="1" customWidth="1"/>
    <col min="14086" max="14086" width="7.28515625" customWidth="1"/>
    <col min="14087" max="14087" width="17.5703125" customWidth="1"/>
    <col min="14088" max="14088" width="9.140625" customWidth="1"/>
    <col min="14091" max="14091" width="39.7109375" customWidth="1"/>
    <col min="14332" max="14332" width="2.42578125" customWidth="1"/>
    <col min="14333" max="14333" width="6.7109375" customWidth="1"/>
    <col min="14334" max="14334" width="41.28515625" customWidth="1"/>
    <col min="14335" max="14335" width="8.85546875" customWidth="1"/>
    <col min="14336" max="14336" width="12.7109375" customWidth="1"/>
    <col min="14337" max="14338" width="10.7109375" customWidth="1"/>
    <col min="14339" max="14339" width="13" customWidth="1"/>
    <col min="14340" max="14340" width="17.5703125" customWidth="1"/>
    <col min="14341" max="14341" width="0" hidden="1" customWidth="1"/>
    <col min="14342" max="14342" width="7.28515625" customWidth="1"/>
    <col min="14343" max="14343" width="17.5703125" customWidth="1"/>
    <col min="14344" max="14344" width="9.140625" customWidth="1"/>
    <col min="14347" max="14347" width="39.7109375" customWidth="1"/>
    <col min="14588" max="14588" width="2.42578125" customWidth="1"/>
    <col min="14589" max="14589" width="6.7109375" customWidth="1"/>
    <col min="14590" max="14590" width="41.28515625" customWidth="1"/>
    <col min="14591" max="14591" width="8.85546875" customWidth="1"/>
    <col min="14592" max="14592" width="12.7109375" customWidth="1"/>
    <col min="14593" max="14594" width="10.7109375" customWidth="1"/>
    <col min="14595" max="14595" width="13" customWidth="1"/>
    <col min="14596" max="14596" width="17.5703125" customWidth="1"/>
    <col min="14597" max="14597" width="0" hidden="1" customWidth="1"/>
    <col min="14598" max="14598" width="7.28515625" customWidth="1"/>
    <col min="14599" max="14599" width="17.5703125" customWidth="1"/>
    <col min="14600" max="14600" width="9.140625" customWidth="1"/>
    <col min="14603" max="14603" width="39.7109375" customWidth="1"/>
    <col min="14844" max="14844" width="2.42578125" customWidth="1"/>
    <col min="14845" max="14845" width="6.7109375" customWidth="1"/>
    <col min="14846" max="14846" width="41.28515625" customWidth="1"/>
    <col min="14847" max="14847" width="8.85546875" customWidth="1"/>
    <col min="14848" max="14848" width="12.7109375" customWidth="1"/>
    <col min="14849" max="14850" width="10.7109375" customWidth="1"/>
    <col min="14851" max="14851" width="13" customWidth="1"/>
    <col min="14852" max="14852" width="17.5703125" customWidth="1"/>
    <col min="14853" max="14853" width="0" hidden="1" customWidth="1"/>
    <col min="14854" max="14854" width="7.28515625" customWidth="1"/>
    <col min="14855" max="14855" width="17.5703125" customWidth="1"/>
    <col min="14856" max="14856" width="9.140625" customWidth="1"/>
    <col min="14859" max="14859" width="39.7109375" customWidth="1"/>
    <col min="15100" max="15100" width="2.42578125" customWidth="1"/>
    <col min="15101" max="15101" width="6.7109375" customWidth="1"/>
    <col min="15102" max="15102" width="41.28515625" customWidth="1"/>
    <col min="15103" max="15103" width="8.85546875" customWidth="1"/>
    <col min="15104" max="15104" width="12.7109375" customWidth="1"/>
    <col min="15105" max="15106" width="10.7109375" customWidth="1"/>
    <col min="15107" max="15107" width="13" customWidth="1"/>
    <col min="15108" max="15108" width="17.5703125" customWidth="1"/>
    <col min="15109" max="15109" width="0" hidden="1" customWidth="1"/>
    <col min="15110" max="15110" width="7.28515625" customWidth="1"/>
    <col min="15111" max="15111" width="17.5703125" customWidth="1"/>
    <col min="15112" max="15112" width="9.140625" customWidth="1"/>
    <col min="15115" max="15115" width="39.7109375" customWidth="1"/>
    <col min="15356" max="15356" width="2.42578125" customWidth="1"/>
    <col min="15357" max="15357" width="6.7109375" customWidth="1"/>
    <col min="15358" max="15358" width="41.28515625" customWidth="1"/>
    <col min="15359" max="15359" width="8.85546875" customWidth="1"/>
    <col min="15360" max="15360" width="12.7109375" customWidth="1"/>
    <col min="15361" max="15362" width="10.7109375" customWidth="1"/>
    <col min="15363" max="15363" width="13" customWidth="1"/>
    <col min="15364" max="15364" width="17.5703125" customWidth="1"/>
    <col min="15365" max="15365" width="0" hidden="1" customWidth="1"/>
    <col min="15366" max="15366" width="7.28515625" customWidth="1"/>
    <col min="15367" max="15367" width="17.5703125" customWidth="1"/>
    <col min="15368" max="15368" width="9.140625" customWidth="1"/>
    <col min="15371" max="15371" width="39.7109375" customWidth="1"/>
    <col min="15612" max="15612" width="2.42578125" customWidth="1"/>
    <col min="15613" max="15613" width="6.7109375" customWidth="1"/>
    <col min="15614" max="15614" width="41.28515625" customWidth="1"/>
    <col min="15615" max="15615" width="8.85546875" customWidth="1"/>
    <col min="15616" max="15616" width="12.7109375" customWidth="1"/>
    <col min="15617" max="15618" width="10.7109375" customWidth="1"/>
    <col min="15619" max="15619" width="13" customWidth="1"/>
    <col min="15620" max="15620" width="17.5703125" customWidth="1"/>
    <col min="15621" max="15621" width="0" hidden="1" customWidth="1"/>
    <col min="15622" max="15622" width="7.28515625" customWidth="1"/>
    <col min="15623" max="15623" width="17.5703125" customWidth="1"/>
    <col min="15624" max="15624" width="9.140625" customWidth="1"/>
    <col min="15627" max="15627" width="39.7109375" customWidth="1"/>
    <col min="15868" max="15868" width="2.42578125" customWidth="1"/>
    <col min="15869" max="15869" width="6.7109375" customWidth="1"/>
    <col min="15870" max="15870" width="41.28515625" customWidth="1"/>
    <col min="15871" max="15871" width="8.85546875" customWidth="1"/>
    <col min="15872" max="15872" width="12.7109375" customWidth="1"/>
    <col min="15873" max="15874" width="10.7109375" customWidth="1"/>
    <col min="15875" max="15875" width="13" customWidth="1"/>
    <col min="15876" max="15876" width="17.5703125" customWidth="1"/>
    <col min="15877" max="15877" width="0" hidden="1" customWidth="1"/>
    <col min="15878" max="15878" width="7.28515625" customWidth="1"/>
    <col min="15879" max="15879" width="17.5703125" customWidth="1"/>
    <col min="15880" max="15880" width="9.140625" customWidth="1"/>
    <col min="15883" max="15883" width="39.7109375" customWidth="1"/>
    <col min="16124" max="16124" width="2.42578125" customWidth="1"/>
    <col min="16125" max="16125" width="6.7109375" customWidth="1"/>
    <col min="16126" max="16126" width="41.28515625" customWidth="1"/>
    <col min="16127" max="16127" width="8.85546875" customWidth="1"/>
    <col min="16128" max="16128" width="12.7109375" customWidth="1"/>
    <col min="16129" max="16130" width="10.7109375" customWidth="1"/>
    <col min="16131" max="16131" width="13" customWidth="1"/>
    <col min="16132" max="16132" width="17.5703125" customWidth="1"/>
    <col min="16133" max="16133" width="0" hidden="1" customWidth="1"/>
    <col min="16134" max="16134" width="7.28515625" customWidth="1"/>
    <col min="16135" max="16135" width="17.5703125" customWidth="1"/>
    <col min="16136" max="16136" width="9.140625" customWidth="1"/>
    <col min="16139" max="16139" width="39.7109375" customWidth="1"/>
  </cols>
  <sheetData>
    <row r="1" spans="2:13" ht="15.75" x14ac:dyDescent="0.25">
      <c r="H1" s="1"/>
      <c r="I1" s="1"/>
    </row>
    <row r="2" spans="2:13" x14ac:dyDescent="0.25">
      <c r="F2" s="3"/>
      <c r="G2" s="56" t="s">
        <v>0</v>
      </c>
      <c r="H2" s="56"/>
      <c r="I2" s="56"/>
    </row>
    <row r="3" spans="2:13" x14ac:dyDescent="0.25">
      <c r="F3" s="56" t="s">
        <v>1</v>
      </c>
      <c r="G3" s="56"/>
      <c r="H3" s="56"/>
      <c r="I3" s="56"/>
    </row>
    <row r="4" spans="2:13" x14ac:dyDescent="0.25">
      <c r="F4" s="56" t="s">
        <v>2</v>
      </c>
      <c r="G4" s="56"/>
      <c r="H4" s="56"/>
      <c r="I4" s="56"/>
    </row>
    <row r="5" spans="2:13" x14ac:dyDescent="0.25">
      <c r="F5" s="56" t="s">
        <v>3</v>
      </c>
      <c r="G5" s="56"/>
      <c r="H5" s="56"/>
      <c r="I5" s="56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3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3" ht="15.75" x14ac:dyDescent="0.25">
      <c r="B9" s="57" t="s">
        <v>30</v>
      </c>
      <c r="C9" s="57"/>
      <c r="D9" s="57"/>
      <c r="E9" s="57"/>
      <c r="F9" s="57"/>
      <c r="G9" s="57"/>
      <c r="H9" s="57"/>
      <c r="I9" s="57"/>
      <c r="J9" s="4"/>
      <c r="K9" s="4"/>
    </row>
    <row r="10" spans="2:13" ht="15.75" x14ac:dyDescent="0.25">
      <c r="B10" s="45"/>
      <c r="C10" s="45"/>
      <c r="D10" s="45" t="s">
        <v>4</v>
      </c>
      <c r="E10" s="6" t="s">
        <v>44</v>
      </c>
      <c r="F10" s="45" t="s">
        <v>40</v>
      </c>
      <c r="G10" s="45"/>
      <c r="H10" s="7"/>
      <c r="I10" s="7"/>
      <c r="J10" s="4"/>
      <c r="K10" s="4"/>
    </row>
    <row r="11" spans="2:13" ht="15.75" x14ac:dyDescent="0.25">
      <c r="B11" s="8"/>
      <c r="C11" s="8"/>
      <c r="D11" s="8"/>
      <c r="E11" s="8"/>
      <c r="F11" s="8"/>
      <c r="G11" s="8"/>
      <c r="H11" s="58"/>
      <c r="I11" s="58"/>
      <c r="J11" s="4"/>
      <c r="K11" s="4"/>
      <c r="L11" s="4"/>
      <c r="M11" s="4"/>
    </row>
    <row r="12" spans="2:13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4"/>
      <c r="K12" s="4"/>
      <c r="L12" s="4"/>
      <c r="M12" s="4"/>
    </row>
    <row r="13" spans="2:13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K13" s="4"/>
      <c r="L13" s="4"/>
      <c r="M13" s="4"/>
    </row>
    <row r="14" spans="2:13" ht="51" customHeight="1" x14ac:dyDescent="0.25">
      <c r="B14" s="13">
        <v>1</v>
      </c>
      <c r="C14" s="14" t="s">
        <v>14</v>
      </c>
      <c r="D14" s="15" t="s">
        <v>15</v>
      </c>
      <c r="E14" s="16">
        <f>H14</f>
        <v>1216320.0000000014</v>
      </c>
      <c r="F14" s="13"/>
      <c r="G14" s="13"/>
      <c r="H14" s="16">
        <f>'[7]показания зап.'!X246</f>
        <v>1216320.0000000014</v>
      </c>
      <c r="I14" s="13"/>
      <c r="J14" s="4"/>
      <c r="K14" s="4"/>
      <c r="L14" s="4"/>
      <c r="M14" s="4"/>
    </row>
    <row r="15" spans="2:13" ht="51" customHeight="1" x14ac:dyDescent="0.25">
      <c r="B15" s="13">
        <v>2</v>
      </c>
      <c r="C15" s="14" t="s">
        <v>16</v>
      </c>
      <c r="D15" s="15" t="s">
        <v>15</v>
      </c>
      <c r="E15" s="16">
        <f>H15+I15</f>
        <v>1097182.0000000005</v>
      </c>
      <c r="F15" s="13"/>
      <c r="G15" s="13"/>
      <c r="H15" s="16">
        <f>'[7]показания зап.'!X250</f>
        <v>469795.00000000035</v>
      </c>
      <c r="I15" s="16">
        <f>'[7]показания зап.'!X251</f>
        <v>627387</v>
      </c>
      <c r="J15" s="4"/>
      <c r="K15" s="46"/>
      <c r="L15" s="4"/>
      <c r="M15" s="4"/>
    </row>
    <row r="16" spans="2:13" ht="51" customHeight="1" x14ac:dyDescent="0.25">
      <c r="B16" s="15">
        <v>3</v>
      </c>
      <c r="C16" s="17" t="s">
        <v>17</v>
      </c>
      <c r="D16" s="15" t="s">
        <v>15</v>
      </c>
      <c r="E16" s="16">
        <f>E14-E15</f>
        <v>119138.00000000093</v>
      </c>
      <c r="F16" s="15" t="s">
        <v>18</v>
      </c>
      <c r="G16" s="15" t="s">
        <v>18</v>
      </c>
      <c r="H16" s="15" t="s">
        <v>18</v>
      </c>
      <c r="I16" s="15" t="s">
        <v>18</v>
      </c>
      <c r="J16" s="4"/>
      <c r="K16" s="4"/>
      <c r="L16" s="4"/>
      <c r="M16" s="4"/>
    </row>
    <row r="17" spans="2:14" ht="51" customHeight="1" x14ac:dyDescent="0.25">
      <c r="B17" s="15">
        <v>4</v>
      </c>
      <c r="C17" s="17" t="s">
        <v>19</v>
      </c>
      <c r="D17" s="15" t="s">
        <v>20</v>
      </c>
      <c r="E17" s="18">
        <f>E16/E14</f>
        <v>9.7949552749277163E-2</v>
      </c>
      <c r="F17" s="15" t="s">
        <v>18</v>
      </c>
      <c r="G17" s="15" t="s">
        <v>18</v>
      </c>
      <c r="H17" s="15" t="s">
        <v>18</v>
      </c>
      <c r="I17" s="15" t="s">
        <v>18</v>
      </c>
      <c r="J17" s="4"/>
      <c r="K17" s="4"/>
      <c r="L17" s="4"/>
      <c r="M17" s="4"/>
    </row>
    <row r="18" spans="2:14" ht="51" customHeight="1" x14ac:dyDescent="0.25">
      <c r="B18" s="15">
        <v>5</v>
      </c>
      <c r="C18" s="19" t="s">
        <v>21</v>
      </c>
      <c r="D18" s="15" t="s">
        <v>20</v>
      </c>
      <c r="E18" s="18">
        <f>E19/E14</f>
        <v>9.6849513285977261E-3</v>
      </c>
      <c r="F18" s="15" t="s">
        <v>18</v>
      </c>
      <c r="G18" s="15" t="s">
        <v>18</v>
      </c>
      <c r="H18" s="15" t="s">
        <v>18</v>
      </c>
      <c r="I18" s="15" t="s">
        <v>18</v>
      </c>
      <c r="J18" s="4"/>
      <c r="K18" s="4"/>
      <c r="L18" s="47"/>
      <c r="M18" s="47"/>
      <c r="N18" s="47"/>
    </row>
    <row r="19" spans="2:14" ht="51" customHeight="1" x14ac:dyDescent="0.25">
      <c r="B19" s="15">
        <v>6</v>
      </c>
      <c r="C19" s="19" t="s">
        <v>22</v>
      </c>
      <c r="D19" s="15" t="s">
        <v>15</v>
      </c>
      <c r="E19" s="33">
        <v>11780</v>
      </c>
      <c r="F19" s="15" t="s">
        <v>18</v>
      </c>
      <c r="G19" s="15" t="s">
        <v>18</v>
      </c>
      <c r="H19" s="15" t="s">
        <v>18</v>
      </c>
      <c r="I19" s="15" t="s">
        <v>18</v>
      </c>
      <c r="J19" s="4"/>
      <c r="K19" s="4"/>
      <c r="L19" s="47"/>
      <c r="M19" s="47"/>
      <c r="N19" s="47"/>
    </row>
    <row r="20" spans="2:14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59"/>
      <c r="M20" s="59"/>
      <c r="N20" s="59"/>
    </row>
    <row r="21" spans="2:14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  <c r="J21" s="4"/>
      <c r="K21" s="4"/>
      <c r="L21" s="59"/>
      <c r="M21" s="59"/>
      <c r="N21" s="59"/>
    </row>
    <row r="22" spans="2:14" x14ac:dyDescent="0.25">
      <c r="B22" s="23"/>
      <c r="C22" s="24"/>
      <c r="D22" s="4"/>
      <c r="E22" s="4"/>
      <c r="F22" s="4"/>
      <c r="G22" s="4"/>
      <c r="H22" s="4"/>
      <c r="I22" s="4"/>
      <c r="J22" s="4"/>
      <c r="K22" s="4"/>
    </row>
    <row r="23" spans="2:14" ht="15.75" x14ac:dyDescent="0.25">
      <c r="B23" s="52" t="s">
        <v>24</v>
      </c>
      <c r="C23" s="52"/>
      <c r="D23" s="4"/>
      <c r="E23" s="34"/>
      <c r="F23" s="4"/>
      <c r="G23" s="60" t="s">
        <v>25</v>
      </c>
      <c r="H23" s="60"/>
      <c r="I23" s="60"/>
      <c r="J23" s="4"/>
      <c r="K23" s="4"/>
    </row>
    <row r="24" spans="2:14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  <c r="J24" s="4"/>
      <c r="K24" s="4"/>
    </row>
    <row r="25" spans="2:14" ht="15.75" x14ac:dyDescent="0.25">
      <c r="B25" s="26"/>
      <c r="C25" s="27"/>
      <c r="D25" s="4"/>
      <c r="E25" s="4"/>
      <c r="F25" s="4"/>
      <c r="J25" s="4"/>
      <c r="K25" s="4"/>
    </row>
    <row r="26" spans="2:14" ht="15.75" x14ac:dyDescent="0.25">
      <c r="B26" s="28"/>
      <c r="C26" s="4"/>
      <c r="D26" s="4"/>
      <c r="E26" s="4"/>
      <c r="F26" s="4"/>
      <c r="G26" s="4"/>
      <c r="H26" s="4"/>
      <c r="I26" s="4"/>
      <c r="J26" s="4"/>
      <c r="K26" s="4"/>
    </row>
    <row r="27" spans="2:14" ht="15.75" x14ac:dyDescent="0.25">
      <c r="B27" s="29"/>
      <c r="C27" s="30" t="s">
        <v>36</v>
      </c>
      <c r="D27" s="4"/>
      <c r="E27" s="4"/>
      <c r="F27" s="4"/>
      <c r="G27" s="30" t="s">
        <v>38</v>
      </c>
      <c r="H27" s="31"/>
      <c r="I27" s="32"/>
      <c r="J27" s="4"/>
      <c r="K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1">
    <mergeCell ref="L20:N21"/>
    <mergeCell ref="B23:C23"/>
    <mergeCell ref="G23:I23"/>
    <mergeCell ref="B24:C24"/>
    <mergeCell ref="G24:I24"/>
    <mergeCell ref="H11:I11"/>
    <mergeCell ref="G2:I2"/>
    <mergeCell ref="F3:I3"/>
    <mergeCell ref="F4:I4"/>
    <mergeCell ref="F5:I5"/>
    <mergeCell ref="B9:I9"/>
  </mergeCells>
  <pageMargins left="0.7" right="0.7" top="0.75" bottom="0.75" header="0.3" footer="0.3"/>
  <pageSetup paperSize="9" scale="61" orientation="portrait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8"/>
  <sheetViews>
    <sheetView view="pageBreakPreview" zoomScaleNormal="100" zoomScaleSheetLayoutView="100" workbookViewId="0">
      <selection sqref="A1:XFD1048576"/>
    </sheetView>
  </sheetViews>
  <sheetFormatPr defaultRowHeight="15" x14ac:dyDescent="0.25"/>
  <cols>
    <col min="1" max="1" width="2.42578125" customWidth="1"/>
    <col min="2" max="2" width="6.7109375" customWidth="1"/>
    <col min="3" max="3" width="41.28515625" customWidth="1"/>
    <col min="4" max="4" width="8.85546875" customWidth="1"/>
    <col min="5" max="9" width="18.42578125" customWidth="1"/>
    <col min="10" max="10" width="1.5703125" hidden="1" customWidth="1"/>
    <col min="11" max="11" width="7.28515625" customWidth="1"/>
    <col min="252" max="252" width="2.42578125" customWidth="1"/>
    <col min="253" max="253" width="6.7109375" customWidth="1"/>
    <col min="254" max="254" width="41.28515625" customWidth="1"/>
    <col min="255" max="255" width="8.85546875" customWidth="1"/>
    <col min="256" max="256" width="12.7109375" customWidth="1"/>
    <col min="257" max="258" width="10.7109375" customWidth="1"/>
    <col min="259" max="259" width="13" customWidth="1"/>
    <col min="260" max="260" width="17.5703125" customWidth="1"/>
    <col min="261" max="261" width="0" hidden="1" customWidth="1"/>
    <col min="262" max="262" width="7.28515625" customWidth="1"/>
    <col min="263" max="263" width="17.5703125" customWidth="1"/>
    <col min="264" max="264" width="9.140625" customWidth="1"/>
    <col min="267" max="267" width="39.7109375" customWidth="1"/>
    <col min="508" max="508" width="2.42578125" customWidth="1"/>
    <col min="509" max="509" width="6.7109375" customWidth="1"/>
    <col min="510" max="510" width="41.28515625" customWidth="1"/>
    <col min="511" max="511" width="8.85546875" customWidth="1"/>
    <col min="512" max="512" width="12.7109375" customWidth="1"/>
    <col min="513" max="514" width="10.7109375" customWidth="1"/>
    <col min="515" max="515" width="13" customWidth="1"/>
    <col min="516" max="516" width="17.5703125" customWidth="1"/>
    <col min="517" max="517" width="0" hidden="1" customWidth="1"/>
    <col min="518" max="518" width="7.28515625" customWidth="1"/>
    <col min="519" max="519" width="17.5703125" customWidth="1"/>
    <col min="520" max="520" width="9.140625" customWidth="1"/>
    <col min="523" max="523" width="39.7109375" customWidth="1"/>
    <col min="764" max="764" width="2.42578125" customWidth="1"/>
    <col min="765" max="765" width="6.7109375" customWidth="1"/>
    <col min="766" max="766" width="41.28515625" customWidth="1"/>
    <col min="767" max="767" width="8.85546875" customWidth="1"/>
    <col min="768" max="768" width="12.7109375" customWidth="1"/>
    <col min="769" max="770" width="10.7109375" customWidth="1"/>
    <col min="771" max="771" width="13" customWidth="1"/>
    <col min="772" max="772" width="17.5703125" customWidth="1"/>
    <col min="773" max="773" width="0" hidden="1" customWidth="1"/>
    <col min="774" max="774" width="7.28515625" customWidth="1"/>
    <col min="775" max="775" width="17.5703125" customWidth="1"/>
    <col min="776" max="776" width="9.140625" customWidth="1"/>
    <col min="779" max="779" width="39.7109375" customWidth="1"/>
    <col min="1020" max="1020" width="2.42578125" customWidth="1"/>
    <col min="1021" max="1021" width="6.7109375" customWidth="1"/>
    <col min="1022" max="1022" width="41.28515625" customWidth="1"/>
    <col min="1023" max="1023" width="8.85546875" customWidth="1"/>
    <col min="1024" max="1024" width="12.7109375" customWidth="1"/>
    <col min="1025" max="1026" width="10.7109375" customWidth="1"/>
    <col min="1027" max="1027" width="13" customWidth="1"/>
    <col min="1028" max="1028" width="17.5703125" customWidth="1"/>
    <col min="1029" max="1029" width="0" hidden="1" customWidth="1"/>
    <col min="1030" max="1030" width="7.28515625" customWidth="1"/>
    <col min="1031" max="1031" width="17.5703125" customWidth="1"/>
    <col min="1032" max="1032" width="9.140625" customWidth="1"/>
    <col min="1035" max="1035" width="39.7109375" customWidth="1"/>
    <col min="1276" max="1276" width="2.42578125" customWidth="1"/>
    <col min="1277" max="1277" width="6.7109375" customWidth="1"/>
    <col min="1278" max="1278" width="41.28515625" customWidth="1"/>
    <col min="1279" max="1279" width="8.85546875" customWidth="1"/>
    <col min="1280" max="1280" width="12.7109375" customWidth="1"/>
    <col min="1281" max="1282" width="10.7109375" customWidth="1"/>
    <col min="1283" max="1283" width="13" customWidth="1"/>
    <col min="1284" max="1284" width="17.5703125" customWidth="1"/>
    <col min="1285" max="1285" width="0" hidden="1" customWidth="1"/>
    <col min="1286" max="1286" width="7.28515625" customWidth="1"/>
    <col min="1287" max="1287" width="17.5703125" customWidth="1"/>
    <col min="1288" max="1288" width="9.140625" customWidth="1"/>
    <col min="1291" max="1291" width="39.7109375" customWidth="1"/>
    <col min="1532" max="1532" width="2.42578125" customWidth="1"/>
    <col min="1533" max="1533" width="6.7109375" customWidth="1"/>
    <col min="1534" max="1534" width="41.28515625" customWidth="1"/>
    <col min="1535" max="1535" width="8.85546875" customWidth="1"/>
    <col min="1536" max="1536" width="12.7109375" customWidth="1"/>
    <col min="1537" max="1538" width="10.7109375" customWidth="1"/>
    <col min="1539" max="1539" width="13" customWidth="1"/>
    <col min="1540" max="1540" width="17.5703125" customWidth="1"/>
    <col min="1541" max="1541" width="0" hidden="1" customWidth="1"/>
    <col min="1542" max="1542" width="7.28515625" customWidth="1"/>
    <col min="1543" max="1543" width="17.5703125" customWidth="1"/>
    <col min="1544" max="1544" width="9.140625" customWidth="1"/>
    <col min="1547" max="1547" width="39.7109375" customWidth="1"/>
    <col min="1788" max="1788" width="2.42578125" customWidth="1"/>
    <col min="1789" max="1789" width="6.7109375" customWidth="1"/>
    <col min="1790" max="1790" width="41.28515625" customWidth="1"/>
    <col min="1791" max="1791" width="8.85546875" customWidth="1"/>
    <col min="1792" max="1792" width="12.7109375" customWidth="1"/>
    <col min="1793" max="1794" width="10.7109375" customWidth="1"/>
    <col min="1795" max="1795" width="13" customWidth="1"/>
    <col min="1796" max="1796" width="17.5703125" customWidth="1"/>
    <col min="1797" max="1797" width="0" hidden="1" customWidth="1"/>
    <col min="1798" max="1798" width="7.28515625" customWidth="1"/>
    <col min="1799" max="1799" width="17.5703125" customWidth="1"/>
    <col min="1800" max="1800" width="9.140625" customWidth="1"/>
    <col min="1803" max="1803" width="39.7109375" customWidth="1"/>
    <col min="2044" max="2044" width="2.42578125" customWidth="1"/>
    <col min="2045" max="2045" width="6.7109375" customWidth="1"/>
    <col min="2046" max="2046" width="41.28515625" customWidth="1"/>
    <col min="2047" max="2047" width="8.85546875" customWidth="1"/>
    <col min="2048" max="2048" width="12.7109375" customWidth="1"/>
    <col min="2049" max="2050" width="10.7109375" customWidth="1"/>
    <col min="2051" max="2051" width="13" customWidth="1"/>
    <col min="2052" max="2052" width="17.5703125" customWidth="1"/>
    <col min="2053" max="2053" width="0" hidden="1" customWidth="1"/>
    <col min="2054" max="2054" width="7.28515625" customWidth="1"/>
    <col min="2055" max="2055" width="17.5703125" customWidth="1"/>
    <col min="2056" max="2056" width="9.140625" customWidth="1"/>
    <col min="2059" max="2059" width="39.7109375" customWidth="1"/>
    <col min="2300" max="2300" width="2.42578125" customWidth="1"/>
    <col min="2301" max="2301" width="6.7109375" customWidth="1"/>
    <col min="2302" max="2302" width="41.28515625" customWidth="1"/>
    <col min="2303" max="2303" width="8.85546875" customWidth="1"/>
    <col min="2304" max="2304" width="12.7109375" customWidth="1"/>
    <col min="2305" max="2306" width="10.7109375" customWidth="1"/>
    <col min="2307" max="2307" width="13" customWidth="1"/>
    <col min="2308" max="2308" width="17.5703125" customWidth="1"/>
    <col min="2309" max="2309" width="0" hidden="1" customWidth="1"/>
    <col min="2310" max="2310" width="7.28515625" customWidth="1"/>
    <col min="2311" max="2311" width="17.5703125" customWidth="1"/>
    <col min="2312" max="2312" width="9.140625" customWidth="1"/>
    <col min="2315" max="2315" width="39.7109375" customWidth="1"/>
    <col min="2556" max="2556" width="2.42578125" customWidth="1"/>
    <col min="2557" max="2557" width="6.7109375" customWidth="1"/>
    <col min="2558" max="2558" width="41.28515625" customWidth="1"/>
    <col min="2559" max="2559" width="8.85546875" customWidth="1"/>
    <col min="2560" max="2560" width="12.7109375" customWidth="1"/>
    <col min="2561" max="2562" width="10.7109375" customWidth="1"/>
    <col min="2563" max="2563" width="13" customWidth="1"/>
    <col min="2564" max="2564" width="17.5703125" customWidth="1"/>
    <col min="2565" max="2565" width="0" hidden="1" customWidth="1"/>
    <col min="2566" max="2566" width="7.28515625" customWidth="1"/>
    <col min="2567" max="2567" width="17.5703125" customWidth="1"/>
    <col min="2568" max="2568" width="9.140625" customWidth="1"/>
    <col min="2571" max="2571" width="39.7109375" customWidth="1"/>
    <col min="2812" max="2812" width="2.42578125" customWidth="1"/>
    <col min="2813" max="2813" width="6.7109375" customWidth="1"/>
    <col min="2814" max="2814" width="41.28515625" customWidth="1"/>
    <col min="2815" max="2815" width="8.85546875" customWidth="1"/>
    <col min="2816" max="2816" width="12.7109375" customWidth="1"/>
    <col min="2817" max="2818" width="10.7109375" customWidth="1"/>
    <col min="2819" max="2819" width="13" customWidth="1"/>
    <col min="2820" max="2820" width="17.5703125" customWidth="1"/>
    <col min="2821" max="2821" width="0" hidden="1" customWidth="1"/>
    <col min="2822" max="2822" width="7.28515625" customWidth="1"/>
    <col min="2823" max="2823" width="17.5703125" customWidth="1"/>
    <col min="2824" max="2824" width="9.140625" customWidth="1"/>
    <col min="2827" max="2827" width="39.7109375" customWidth="1"/>
    <col min="3068" max="3068" width="2.42578125" customWidth="1"/>
    <col min="3069" max="3069" width="6.7109375" customWidth="1"/>
    <col min="3070" max="3070" width="41.28515625" customWidth="1"/>
    <col min="3071" max="3071" width="8.85546875" customWidth="1"/>
    <col min="3072" max="3072" width="12.7109375" customWidth="1"/>
    <col min="3073" max="3074" width="10.7109375" customWidth="1"/>
    <col min="3075" max="3075" width="13" customWidth="1"/>
    <col min="3076" max="3076" width="17.5703125" customWidth="1"/>
    <col min="3077" max="3077" width="0" hidden="1" customWidth="1"/>
    <col min="3078" max="3078" width="7.28515625" customWidth="1"/>
    <col min="3079" max="3079" width="17.5703125" customWidth="1"/>
    <col min="3080" max="3080" width="9.140625" customWidth="1"/>
    <col min="3083" max="3083" width="39.7109375" customWidth="1"/>
    <col min="3324" max="3324" width="2.42578125" customWidth="1"/>
    <col min="3325" max="3325" width="6.7109375" customWidth="1"/>
    <col min="3326" max="3326" width="41.28515625" customWidth="1"/>
    <col min="3327" max="3327" width="8.85546875" customWidth="1"/>
    <col min="3328" max="3328" width="12.7109375" customWidth="1"/>
    <col min="3329" max="3330" width="10.7109375" customWidth="1"/>
    <col min="3331" max="3331" width="13" customWidth="1"/>
    <col min="3332" max="3332" width="17.5703125" customWidth="1"/>
    <col min="3333" max="3333" width="0" hidden="1" customWidth="1"/>
    <col min="3334" max="3334" width="7.28515625" customWidth="1"/>
    <col min="3335" max="3335" width="17.5703125" customWidth="1"/>
    <col min="3336" max="3336" width="9.140625" customWidth="1"/>
    <col min="3339" max="3339" width="39.7109375" customWidth="1"/>
    <col min="3580" max="3580" width="2.42578125" customWidth="1"/>
    <col min="3581" max="3581" width="6.7109375" customWidth="1"/>
    <col min="3582" max="3582" width="41.28515625" customWidth="1"/>
    <col min="3583" max="3583" width="8.85546875" customWidth="1"/>
    <col min="3584" max="3584" width="12.7109375" customWidth="1"/>
    <col min="3585" max="3586" width="10.7109375" customWidth="1"/>
    <col min="3587" max="3587" width="13" customWidth="1"/>
    <col min="3588" max="3588" width="17.5703125" customWidth="1"/>
    <col min="3589" max="3589" width="0" hidden="1" customWidth="1"/>
    <col min="3590" max="3590" width="7.28515625" customWidth="1"/>
    <col min="3591" max="3591" width="17.5703125" customWidth="1"/>
    <col min="3592" max="3592" width="9.140625" customWidth="1"/>
    <col min="3595" max="3595" width="39.7109375" customWidth="1"/>
    <col min="3836" max="3836" width="2.42578125" customWidth="1"/>
    <col min="3837" max="3837" width="6.7109375" customWidth="1"/>
    <col min="3838" max="3838" width="41.28515625" customWidth="1"/>
    <col min="3839" max="3839" width="8.85546875" customWidth="1"/>
    <col min="3840" max="3840" width="12.7109375" customWidth="1"/>
    <col min="3841" max="3842" width="10.7109375" customWidth="1"/>
    <col min="3843" max="3843" width="13" customWidth="1"/>
    <col min="3844" max="3844" width="17.5703125" customWidth="1"/>
    <col min="3845" max="3845" width="0" hidden="1" customWidth="1"/>
    <col min="3846" max="3846" width="7.28515625" customWidth="1"/>
    <col min="3847" max="3847" width="17.5703125" customWidth="1"/>
    <col min="3848" max="3848" width="9.140625" customWidth="1"/>
    <col min="3851" max="3851" width="39.7109375" customWidth="1"/>
    <col min="4092" max="4092" width="2.42578125" customWidth="1"/>
    <col min="4093" max="4093" width="6.7109375" customWidth="1"/>
    <col min="4094" max="4094" width="41.28515625" customWidth="1"/>
    <col min="4095" max="4095" width="8.85546875" customWidth="1"/>
    <col min="4096" max="4096" width="12.7109375" customWidth="1"/>
    <col min="4097" max="4098" width="10.7109375" customWidth="1"/>
    <col min="4099" max="4099" width="13" customWidth="1"/>
    <col min="4100" max="4100" width="17.5703125" customWidth="1"/>
    <col min="4101" max="4101" width="0" hidden="1" customWidth="1"/>
    <col min="4102" max="4102" width="7.28515625" customWidth="1"/>
    <col min="4103" max="4103" width="17.5703125" customWidth="1"/>
    <col min="4104" max="4104" width="9.140625" customWidth="1"/>
    <col min="4107" max="4107" width="39.7109375" customWidth="1"/>
    <col min="4348" max="4348" width="2.42578125" customWidth="1"/>
    <col min="4349" max="4349" width="6.7109375" customWidth="1"/>
    <col min="4350" max="4350" width="41.28515625" customWidth="1"/>
    <col min="4351" max="4351" width="8.85546875" customWidth="1"/>
    <col min="4352" max="4352" width="12.7109375" customWidth="1"/>
    <col min="4353" max="4354" width="10.7109375" customWidth="1"/>
    <col min="4355" max="4355" width="13" customWidth="1"/>
    <col min="4356" max="4356" width="17.5703125" customWidth="1"/>
    <col min="4357" max="4357" width="0" hidden="1" customWidth="1"/>
    <col min="4358" max="4358" width="7.28515625" customWidth="1"/>
    <col min="4359" max="4359" width="17.5703125" customWidth="1"/>
    <col min="4360" max="4360" width="9.140625" customWidth="1"/>
    <col min="4363" max="4363" width="39.7109375" customWidth="1"/>
    <col min="4604" max="4604" width="2.42578125" customWidth="1"/>
    <col min="4605" max="4605" width="6.7109375" customWidth="1"/>
    <col min="4606" max="4606" width="41.28515625" customWidth="1"/>
    <col min="4607" max="4607" width="8.85546875" customWidth="1"/>
    <col min="4608" max="4608" width="12.7109375" customWidth="1"/>
    <col min="4609" max="4610" width="10.7109375" customWidth="1"/>
    <col min="4611" max="4611" width="13" customWidth="1"/>
    <col min="4612" max="4612" width="17.5703125" customWidth="1"/>
    <col min="4613" max="4613" width="0" hidden="1" customWidth="1"/>
    <col min="4614" max="4614" width="7.28515625" customWidth="1"/>
    <col min="4615" max="4615" width="17.5703125" customWidth="1"/>
    <col min="4616" max="4616" width="9.140625" customWidth="1"/>
    <col min="4619" max="4619" width="39.7109375" customWidth="1"/>
    <col min="4860" max="4860" width="2.42578125" customWidth="1"/>
    <col min="4861" max="4861" width="6.7109375" customWidth="1"/>
    <col min="4862" max="4862" width="41.28515625" customWidth="1"/>
    <col min="4863" max="4863" width="8.85546875" customWidth="1"/>
    <col min="4864" max="4864" width="12.7109375" customWidth="1"/>
    <col min="4865" max="4866" width="10.7109375" customWidth="1"/>
    <col min="4867" max="4867" width="13" customWidth="1"/>
    <col min="4868" max="4868" width="17.5703125" customWidth="1"/>
    <col min="4869" max="4869" width="0" hidden="1" customWidth="1"/>
    <col min="4870" max="4870" width="7.28515625" customWidth="1"/>
    <col min="4871" max="4871" width="17.5703125" customWidth="1"/>
    <col min="4872" max="4872" width="9.140625" customWidth="1"/>
    <col min="4875" max="4875" width="39.7109375" customWidth="1"/>
    <col min="5116" max="5116" width="2.42578125" customWidth="1"/>
    <col min="5117" max="5117" width="6.7109375" customWidth="1"/>
    <col min="5118" max="5118" width="41.28515625" customWidth="1"/>
    <col min="5119" max="5119" width="8.85546875" customWidth="1"/>
    <col min="5120" max="5120" width="12.7109375" customWidth="1"/>
    <col min="5121" max="5122" width="10.7109375" customWidth="1"/>
    <col min="5123" max="5123" width="13" customWidth="1"/>
    <col min="5124" max="5124" width="17.5703125" customWidth="1"/>
    <col min="5125" max="5125" width="0" hidden="1" customWidth="1"/>
    <col min="5126" max="5126" width="7.28515625" customWidth="1"/>
    <col min="5127" max="5127" width="17.5703125" customWidth="1"/>
    <col min="5128" max="5128" width="9.140625" customWidth="1"/>
    <col min="5131" max="5131" width="39.7109375" customWidth="1"/>
    <col min="5372" max="5372" width="2.42578125" customWidth="1"/>
    <col min="5373" max="5373" width="6.7109375" customWidth="1"/>
    <col min="5374" max="5374" width="41.28515625" customWidth="1"/>
    <col min="5375" max="5375" width="8.85546875" customWidth="1"/>
    <col min="5376" max="5376" width="12.7109375" customWidth="1"/>
    <col min="5377" max="5378" width="10.7109375" customWidth="1"/>
    <col min="5379" max="5379" width="13" customWidth="1"/>
    <col min="5380" max="5380" width="17.5703125" customWidth="1"/>
    <col min="5381" max="5381" width="0" hidden="1" customWidth="1"/>
    <col min="5382" max="5382" width="7.28515625" customWidth="1"/>
    <col min="5383" max="5383" width="17.5703125" customWidth="1"/>
    <col min="5384" max="5384" width="9.140625" customWidth="1"/>
    <col min="5387" max="5387" width="39.7109375" customWidth="1"/>
    <col min="5628" max="5628" width="2.42578125" customWidth="1"/>
    <col min="5629" max="5629" width="6.7109375" customWidth="1"/>
    <col min="5630" max="5630" width="41.28515625" customWidth="1"/>
    <col min="5631" max="5631" width="8.85546875" customWidth="1"/>
    <col min="5632" max="5632" width="12.7109375" customWidth="1"/>
    <col min="5633" max="5634" width="10.7109375" customWidth="1"/>
    <col min="5635" max="5635" width="13" customWidth="1"/>
    <col min="5636" max="5636" width="17.5703125" customWidth="1"/>
    <col min="5637" max="5637" width="0" hidden="1" customWidth="1"/>
    <col min="5638" max="5638" width="7.28515625" customWidth="1"/>
    <col min="5639" max="5639" width="17.5703125" customWidth="1"/>
    <col min="5640" max="5640" width="9.140625" customWidth="1"/>
    <col min="5643" max="5643" width="39.7109375" customWidth="1"/>
    <col min="5884" max="5884" width="2.42578125" customWidth="1"/>
    <col min="5885" max="5885" width="6.7109375" customWidth="1"/>
    <col min="5886" max="5886" width="41.28515625" customWidth="1"/>
    <col min="5887" max="5887" width="8.85546875" customWidth="1"/>
    <col min="5888" max="5888" width="12.7109375" customWidth="1"/>
    <col min="5889" max="5890" width="10.7109375" customWidth="1"/>
    <col min="5891" max="5891" width="13" customWidth="1"/>
    <col min="5892" max="5892" width="17.5703125" customWidth="1"/>
    <col min="5893" max="5893" width="0" hidden="1" customWidth="1"/>
    <col min="5894" max="5894" width="7.28515625" customWidth="1"/>
    <col min="5895" max="5895" width="17.5703125" customWidth="1"/>
    <col min="5896" max="5896" width="9.140625" customWidth="1"/>
    <col min="5899" max="5899" width="39.7109375" customWidth="1"/>
    <col min="6140" max="6140" width="2.42578125" customWidth="1"/>
    <col min="6141" max="6141" width="6.7109375" customWidth="1"/>
    <col min="6142" max="6142" width="41.28515625" customWidth="1"/>
    <col min="6143" max="6143" width="8.85546875" customWidth="1"/>
    <col min="6144" max="6144" width="12.7109375" customWidth="1"/>
    <col min="6145" max="6146" width="10.7109375" customWidth="1"/>
    <col min="6147" max="6147" width="13" customWidth="1"/>
    <col min="6148" max="6148" width="17.5703125" customWidth="1"/>
    <col min="6149" max="6149" width="0" hidden="1" customWidth="1"/>
    <col min="6150" max="6150" width="7.28515625" customWidth="1"/>
    <col min="6151" max="6151" width="17.5703125" customWidth="1"/>
    <col min="6152" max="6152" width="9.140625" customWidth="1"/>
    <col min="6155" max="6155" width="39.7109375" customWidth="1"/>
    <col min="6396" max="6396" width="2.42578125" customWidth="1"/>
    <col min="6397" max="6397" width="6.7109375" customWidth="1"/>
    <col min="6398" max="6398" width="41.28515625" customWidth="1"/>
    <col min="6399" max="6399" width="8.85546875" customWidth="1"/>
    <col min="6400" max="6400" width="12.7109375" customWidth="1"/>
    <col min="6401" max="6402" width="10.7109375" customWidth="1"/>
    <col min="6403" max="6403" width="13" customWidth="1"/>
    <col min="6404" max="6404" width="17.5703125" customWidth="1"/>
    <col min="6405" max="6405" width="0" hidden="1" customWidth="1"/>
    <col min="6406" max="6406" width="7.28515625" customWidth="1"/>
    <col min="6407" max="6407" width="17.5703125" customWidth="1"/>
    <col min="6408" max="6408" width="9.140625" customWidth="1"/>
    <col min="6411" max="6411" width="39.7109375" customWidth="1"/>
    <col min="6652" max="6652" width="2.42578125" customWidth="1"/>
    <col min="6653" max="6653" width="6.7109375" customWidth="1"/>
    <col min="6654" max="6654" width="41.28515625" customWidth="1"/>
    <col min="6655" max="6655" width="8.85546875" customWidth="1"/>
    <col min="6656" max="6656" width="12.7109375" customWidth="1"/>
    <col min="6657" max="6658" width="10.7109375" customWidth="1"/>
    <col min="6659" max="6659" width="13" customWidth="1"/>
    <col min="6660" max="6660" width="17.5703125" customWidth="1"/>
    <col min="6661" max="6661" width="0" hidden="1" customWidth="1"/>
    <col min="6662" max="6662" width="7.28515625" customWidth="1"/>
    <col min="6663" max="6663" width="17.5703125" customWidth="1"/>
    <col min="6664" max="6664" width="9.140625" customWidth="1"/>
    <col min="6667" max="6667" width="39.7109375" customWidth="1"/>
    <col min="6908" max="6908" width="2.42578125" customWidth="1"/>
    <col min="6909" max="6909" width="6.7109375" customWidth="1"/>
    <col min="6910" max="6910" width="41.28515625" customWidth="1"/>
    <col min="6911" max="6911" width="8.85546875" customWidth="1"/>
    <col min="6912" max="6912" width="12.7109375" customWidth="1"/>
    <col min="6913" max="6914" width="10.7109375" customWidth="1"/>
    <col min="6915" max="6915" width="13" customWidth="1"/>
    <col min="6916" max="6916" width="17.5703125" customWidth="1"/>
    <col min="6917" max="6917" width="0" hidden="1" customWidth="1"/>
    <col min="6918" max="6918" width="7.28515625" customWidth="1"/>
    <col min="6919" max="6919" width="17.5703125" customWidth="1"/>
    <col min="6920" max="6920" width="9.140625" customWidth="1"/>
    <col min="6923" max="6923" width="39.7109375" customWidth="1"/>
    <col min="7164" max="7164" width="2.42578125" customWidth="1"/>
    <col min="7165" max="7165" width="6.7109375" customWidth="1"/>
    <col min="7166" max="7166" width="41.28515625" customWidth="1"/>
    <col min="7167" max="7167" width="8.85546875" customWidth="1"/>
    <col min="7168" max="7168" width="12.7109375" customWidth="1"/>
    <col min="7169" max="7170" width="10.7109375" customWidth="1"/>
    <col min="7171" max="7171" width="13" customWidth="1"/>
    <col min="7172" max="7172" width="17.5703125" customWidth="1"/>
    <col min="7173" max="7173" width="0" hidden="1" customWidth="1"/>
    <col min="7174" max="7174" width="7.28515625" customWidth="1"/>
    <col min="7175" max="7175" width="17.5703125" customWidth="1"/>
    <col min="7176" max="7176" width="9.140625" customWidth="1"/>
    <col min="7179" max="7179" width="39.7109375" customWidth="1"/>
    <col min="7420" max="7420" width="2.42578125" customWidth="1"/>
    <col min="7421" max="7421" width="6.7109375" customWidth="1"/>
    <col min="7422" max="7422" width="41.28515625" customWidth="1"/>
    <col min="7423" max="7423" width="8.85546875" customWidth="1"/>
    <col min="7424" max="7424" width="12.7109375" customWidth="1"/>
    <col min="7425" max="7426" width="10.7109375" customWidth="1"/>
    <col min="7427" max="7427" width="13" customWidth="1"/>
    <col min="7428" max="7428" width="17.5703125" customWidth="1"/>
    <col min="7429" max="7429" width="0" hidden="1" customWidth="1"/>
    <col min="7430" max="7430" width="7.28515625" customWidth="1"/>
    <col min="7431" max="7431" width="17.5703125" customWidth="1"/>
    <col min="7432" max="7432" width="9.140625" customWidth="1"/>
    <col min="7435" max="7435" width="39.7109375" customWidth="1"/>
    <col min="7676" max="7676" width="2.42578125" customWidth="1"/>
    <col min="7677" max="7677" width="6.7109375" customWidth="1"/>
    <col min="7678" max="7678" width="41.28515625" customWidth="1"/>
    <col min="7679" max="7679" width="8.85546875" customWidth="1"/>
    <col min="7680" max="7680" width="12.7109375" customWidth="1"/>
    <col min="7681" max="7682" width="10.7109375" customWidth="1"/>
    <col min="7683" max="7683" width="13" customWidth="1"/>
    <col min="7684" max="7684" width="17.5703125" customWidth="1"/>
    <col min="7685" max="7685" width="0" hidden="1" customWidth="1"/>
    <col min="7686" max="7686" width="7.28515625" customWidth="1"/>
    <col min="7687" max="7687" width="17.5703125" customWidth="1"/>
    <col min="7688" max="7688" width="9.140625" customWidth="1"/>
    <col min="7691" max="7691" width="39.7109375" customWidth="1"/>
    <col min="7932" max="7932" width="2.42578125" customWidth="1"/>
    <col min="7933" max="7933" width="6.7109375" customWidth="1"/>
    <col min="7934" max="7934" width="41.28515625" customWidth="1"/>
    <col min="7935" max="7935" width="8.85546875" customWidth="1"/>
    <col min="7936" max="7936" width="12.7109375" customWidth="1"/>
    <col min="7937" max="7938" width="10.7109375" customWidth="1"/>
    <col min="7939" max="7939" width="13" customWidth="1"/>
    <col min="7940" max="7940" width="17.5703125" customWidth="1"/>
    <col min="7941" max="7941" width="0" hidden="1" customWidth="1"/>
    <col min="7942" max="7942" width="7.28515625" customWidth="1"/>
    <col min="7943" max="7943" width="17.5703125" customWidth="1"/>
    <col min="7944" max="7944" width="9.140625" customWidth="1"/>
    <col min="7947" max="7947" width="39.7109375" customWidth="1"/>
    <col min="8188" max="8188" width="2.42578125" customWidth="1"/>
    <col min="8189" max="8189" width="6.7109375" customWidth="1"/>
    <col min="8190" max="8190" width="41.28515625" customWidth="1"/>
    <col min="8191" max="8191" width="8.85546875" customWidth="1"/>
    <col min="8192" max="8192" width="12.7109375" customWidth="1"/>
    <col min="8193" max="8194" width="10.7109375" customWidth="1"/>
    <col min="8195" max="8195" width="13" customWidth="1"/>
    <col min="8196" max="8196" width="17.5703125" customWidth="1"/>
    <col min="8197" max="8197" width="0" hidden="1" customWidth="1"/>
    <col min="8198" max="8198" width="7.28515625" customWidth="1"/>
    <col min="8199" max="8199" width="17.5703125" customWidth="1"/>
    <col min="8200" max="8200" width="9.140625" customWidth="1"/>
    <col min="8203" max="8203" width="39.7109375" customWidth="1"/>
    <col min="8444" max="8444" width="2.42578125" customWidth="1"/>
    <col min="8445" max="8445" width="6.7109375" customWidth="1"/>
    <col min="8446" max="8446" width="41.28515625" customWidth="1"/>
    <col min="8447" max="8447" width="8.85546875" customWidth="1"/>
    <col min="8448" max="8448" width="12.7109375" customWidth="1"/>
    <col min="8449" max="8450" width="10.7109375" customWidth="1"/>
    <col min="8451" max="8451" width="13" customWidth="1"/>
    <col min="8452" max="8452" width="17.5703125" customWidth="1"/>
    <col min="8453" max="8453" width="0" hidden="1" customWidth="1"/>
    <col min="8454" max="8454" width="7.28515625" customWidth="1"/>
    <col min="8455" max="8455" width="17.5703125" customWidth="1"/>
    <col min="8456" max="8456" width="9.140625" customWidth="1"/>
    <col min="8459" max="8459" width="39.7109375" customWidth="1"/>
    <col min="8700" max="8700" width="2.42578125" customWidth="1"/>
    <col min="8701" max="8701" width="6.7109375" customWidth="1"/>
    <col min="8702" max="8702" width="41.28515625" customWidth="1"/>
    <col min="8703" max="8703" width="8.85546875" customWidth="1"/>
    <col min="8704" max="8704" width="12.7109375" customWidth="1"/>
    <col min="8705" max="8706" width="10.7109375" customWidth="1"/>
    <col min="8707" max="8707" width="13" customWidth="1"/>
    <col min="8708" max="8708" width="17.5703125" customWidth="1"/>
    <col min="8709" max="8709" width="0" hidden="1" customWidth="1"/>
    <col min="8710" max="8710" width="7.28515625" customWidth="1"/>
    <col min="8711" max="8711" width="17.5703125" customWidth="1"/>
    <col min="8712" max="8712" width="9.140625" customWidth="1"/>
    <col min="8715" max="8715" width="39.7109375" customWidth="1"/>
    <col min="8956" max="8956" width="2.42578125" customWidth="1"/>
    <col min="8957" max="8957" width="6.7109375" customWidth="1"/>
    <col min="8958" max="8958" width="41.28515625" customWidth="1"/>
    <col min="8959" max="8959" width="8.85546875" customWidth="1"/>
    <col min="8960" max="8960" width="12.7109375" customWidth="1"/>
    <col min="8961" max="8962" width="10.7109375" customWidth="1"/>
    <col min="8963" max="8963" width="13" customWidth="1"/>
    <col min="8964" max="8964" width="17.5703125" customWidth="1"/>
    <col min="8965" max="8965" width="0" hidden="1" customWidth="1"/>
    <col min="8966" max="8966" width="7.28515625" customWidth="1"/>
    <col min="8967" max="8967" width="17.5703125" customWidth="1"/>
    <col min="8968" max="8968" width="9.140625" customWidth="1"/>
    <col min="8971" max="8971" width="39.7109375" customWidth="1"/>
    <col min="9212" max="9212" width="2.42578125" customWidth="1"/>
    <col min="9213" max="9213" width="6.7109375" customWidth="1"/>
    <col min="9214" max="9214" width="41.28515625" customWidth="1"/>
    <col min="9215" max="9215" width="8.85546875" customWidth="1"/>
    <col min="9216" max="9216" width="12.7109375" customWidth="1"/>
    <col min="9217" max="9218" width="10.7109375" customWidth="1"/>
    <col min="9219" max="9219" width="13" customWidth="1"/>
    <col min="9220" max="9220" width="17.5703125" customWidth="1"/>
    <col min="9221" max="9221" width="0" hidden="1" customWidth="1"/>
    <col min="9222" max="9222" width="7.28515625" customWidth="1"/>
    <col min="9223" max="9223" width="17.5703125" customWidth="1"/>
    <col min="9224" max="9224" width="9.140625" customWidth="1"/>
    <col min="9227" max="9227" width="39.7109375" customWidth="1"/>
    <col min="9468" max="9468" width="2.42578125" customWidth="1"/>
    <col min="9469" max="9469" width="6.7109375" customWidth="1"/>
    <col min="9470" max="9470" width="41.28515625" customWidth="1"/>
    <col min="9471" max="9471" width="8.85546875" customWidth="1"/>
    <col min="9472" max="9472" width="12.7109375" customWidth="1"/>
    <col min="9473" max="9474" width="10.7109375" customWidth="1"/>
    <col min="9475" max="9475" width="13" customWidth="1"/>
    <col min="9476" max="9476" width="17.5703125" customWidth="1"/>
    <col min="9477" max="9477" width="0" hidden="1" customWidth="1"/>
    <col min="9478" max="9478" width="7.28515625" customWidth="1"/>
    <col min="9479" max="9479" width="17.5703125" customWidth="1"/>
    <col min="9480" max="9480" width="9.140625" customWidth="1"/>
    <col min="9483" max="9483" width="39.7109375" customWidth="1"/>
    <col min="9724" max="9724" width="2.42578125" customWidth="1"/>
    <col min="9725" max="9725" width="6.7109375" customWidth="1"/>
    <col min="9726" max="9726" width="41.28515625" customWidth="1"/>
    <col min="9727" max="9727" width="8.85546875" customWidth="1"/>
    <col min="9728" max="9728" width="12.7109375" customWidth="1"/>
    <col min="9729" max="9730" width="10.7109375" customWidth="1"/>
    <col min="9731" max="9731" width="13" customWidth="1"/>
    <col min="9732" max="9732" width="17.5703125" customWidth="1"/>
    <col min="9733" max="9733" width="0" hidden="1" customWidth="1"/>
    <col min="9734" max="9734" width="7.28515625" customWidth="1"/>
    <col min="9735" max="9735" width="17.5703125" customWidth="1"/>
    <col min="9736" max="9736" width="9.140625" customWidth="1"/>
    <col min="9739" max="9739" width="39.7109375" customWidth="1"/>
    <col min="9980" max="9980" width="2.42578125" customWidth="1"/>
    <col min="9981" max="9981" width="6.7109375" customWidth="1"/>
    <col min="9982" max="9982" width="41.28515625" customWidth="1"/>
    <col min="9983" max="9983" width="8.85546875" customWidth="1"/>
    <col min="9984" max="9984" width="12.7109375" customWidth="1"/>
    <col min="9985" max="9986" width="10.7109375" customWidth="1"/>
    <col min="9987" max="9987" width="13" customWidth="1"/>
    <col min="9988" max="9988" width="17.5703125" customWidth="1"/>
    <col min="9989" max="9989" width="0" hidden="1" customWidth="1"/>
    <col min="9990" max="9990" width="7.28515625" customWidth="1"/>
    <col min="9991" max="9991" width="17.5703125" customWidth="1"/>
    <col min="9992" max="9992" width="9.140625" customWidth="1"/>
    <col min="9995" max="9995" width="39.7109375" customWidth="1"/>
    <col min="10236" max="10236" width="2.42578125" customWidth="1"/>
    <col min="10237" max="10237" width="6.7109375" customWidth="1"/>
    <col min="10238" max="10238" width="41.28515625" customWidth="1"/>
    <col min="10239" max="10239" width="8.85546875" customWidth="1"/>
    <col min="10240" max="10240" width="12.7109375" customWidth="1"/>
    <col min="10241" max="10242" width="10.7109375" customWidth="1"/>
    <col min="10243" max="10243" width="13" customWidth="1"/>
    <col min="10244" max="10244" width="17.5703125" customWidth="1"/>
    <col min="10245" max="10245" width="0" hidden="1" customWidth="1"/>
    <col min="10246" max="10246" width="7.28515625" customWidth="1"/>
    <col min="10247" max="10247" width="17.5703125" customWidth="1"/>
    <col min="10248" max="10248" width="9.140625" customWidth="1"/>
    <col min="10251" max="10251" width="39.7109375" customWidth="1"/>
    <col min="10492" max="10492" width="2.42578125" customWidth="1"/>
    <col min="10493" max="10493" width="6.7109375" customWidth="1"/>
    <col min="10494" max="10494" width="41.28515625" customWidth="1"/>
    <col min="10495" max="10495" width="8.85546875" customWidth="1"/>
    <col min="10496" max="10496" width="12.7109375" customWidth="1"/>
    <col min="10497" max="10498" width="10.7109375" customWidth="1"/>
    <col min="10499" max="10499" width="13" customWidth="1"/>
    <col min="10500" max="10500" width="17.5703125" customWidth="1"/>
    <col min="10501" max="10501" width="0" hidden="1" customWidth="1"/>
    <col min="10502" max="10502" width="7.28515625" customWidth="1"/>
    <col min="10503" max="10503" width="17.5703125" customWidth="1"/>
    <col min="10504" max="10504" width="9.140625" customWidth="1"/>
    <col min="10507" max="10507" width="39.7109375" customWidth="1"/>
    <col min="10748" max="10748" width="2.42578125" customWidth="1"/>
    <col min="10749" max="10749" width="6.7109375" customWidth="1"/>
    <col min="10750" max="10750" width="41.28515625" customWidth="1"/>
    <col min="10751" max="10751" width="8.85546875" customWidth="1"/>
    <col min="10752" max="10752" width="12.7109375" customWidth="1"/>
    <col min="10753" max="10754" width="10.7109375" customWidth="1"/>
    <col min="10755" max="10755" width="13" customWidth="1"/>
    <col min="10756" max="10756" width="17.5703125" customWidth="1"/>
    <col min="10757" max="10757" width="0" hidden="1" customWidth="1"/>
    <col min="10758" max="10758" width="7.28515625" customWidth="1"/>
    <col min="10759" max="10759" width="17.5703125" customWidth="1"/>
    <col min="10760" max="10760" width="9.140625" customWidth="1"/>
    <col min="10763" max="10763" width="39.7109375" customWidth="1"/>
    <col min="11004" max="11004" width="2.42578125" customWidth="1"/>
    <col min="11005" max="11005" width="6.7109375" customWidth="1"/>
    <col min="11006" max="11006" width="41.28515625" customWidth="1"/>
    <col min="11007" max="11007" width="8.85546875" customWidth="1"/>
    <col min="11008" max="11008" width="12.7109375" customWidth="1"/>
    <col min="11009" max="11010" width="10.7109375" customWidth="1"/>
    <col min="11011" max="11011" width="13" customWidth="1"/>
    <col min="11012" max="11012" width="17.5703125" customWidth="1"/>
    <col min="11013" max="11013" width="0" hidden="1" customWidth="1"/>
    <col min="11014" max="11014" width="7.28515625" customWidth="1"/>
    <col min="11015" max="11015" width="17.5703125" customWidth="1"/>
    <col min="11016" max="11016" width="9.140625" customWidth="1"/>
    <col min="11019" max="11019" width="39.7109375" customWidth="1"/>
    <col min="11260" max="11260" width="2.42578125" customWidth="1"/>
    <col min="11261" max="11261" width="6.7109375" customWidth="1"/>
    <col min="11262" max="11262" width="41.28515625" customWidth="1"/>
    <col min="11263" max="11263" width="8.85546875" customWidth="1"/>
    <col min="11264" max="11264" width="12.7109375" customWidth="1"/>
    <col min="11265" max="11266" width="10.7109375" customWidth="1"/>
    <col min="11267" max="11267" width="13" customWidth="1"/>
    <col min="11268" max="11268" width="17.5703125" customWidth="1"/>
    <col min="11269" max="11269" width="0" hidden="1" customWidth="1"/>
    <col min="11270" max="11270" width="7.28515625" customWidth="1"/>
    <col min="11271" max="11271" width="17.5703125" customWidth="1"/>
    <col min="11272" max="11272" width="9.140625" customWidth="1"/>
    <col min="11275" max="11275" width="39.7109375" customWidth="1"/>
    <col min="11516" max="11516" width="2.42578125" customWidth="1"/>
    <col min="11517" max="11517" width="6.7109375" customWidth="1"/>
    <col min="11518" max="11518" width="41.28515625" customWidth="1"/>
    <col min="11519" max="11519" width="8.85546875" customWidth="1"/>
    <col min="11520" max="11520" width="12.7109375" customWidth="1"/>
    <col min="11521" max="11522" width="10.7109375" customWidth="1"/>
    <col min="11523" max="11523" width="13" customWidth="1"/>
    <col min="11524" max="11524" width="17.5703125" customWidth="1"/>
    <col min="11525" max="11525" width="0" hidden="1" customWidth="1"/>
    <col min="11526" max="11526" width="7.28515625" customWidth="1"/>
    <col min="11527" max="11527" width="17.5703125" customWidth="1"/>
    <col min="11528" max="11528" width="9.140625" customWidth="1"/>
    <col min="11531" max="11531" width="39.7109375" customWidth="1"/>
    <col min="11772" max="11772" width="2.42578125" customWidth="1"/>
    <col min="11773" max="11773" width="6.7109375" customWidth="1"/>
    <col min="11774" max="11774" width="41.28515625" customWidth="1"/>
    <col min="11775" max="11775" width="8.85546875" customWidth="1"/>
    <col min="11776" max="11776" width="12.7109375" customWidth="1"/>
    <col min="11777" max="11778" width="10.7109375" customWidth="1"/>
    <col min="11779" max="11779" width="13" customWidth="1"/>
    <col min="11780" max="11780" width="17.5703125" customWidth="1"/>
    <col min="11781" max="11781" width="0" hidden="1" customWidth="1"/>
    <col min="11782" max="11782" width="7.28515625" customWidth="1"/>
    <col min="11783" max="11783" width="17.5703125" customWidth="1"/>
    <col min="11784" max="11784" width="9.140625" customWidth="1"/>
    <col min="11787" max="11787" width="39.7109375" customWidth="1"/>
    <col min="12028" max="12028" width="2.42578125" customWidth="1"/>
    <col min="12029" max="12029" width="6.7109375" customWidth="1"/>
    <col min="12030" max="12030" width="41.28515625" customWidth="1"/>
    <col min="12031" max="12031" width="8.85546875" customWidth="1"/>
    <col min="12032" max="12032" width="12.7109375" customWidth="1"/>
    <col min="12033" max="12034" width="10.7109375" customWidth="1"/>
    <col min="12035" max="12035" width="13" customWidth="1"/>
    <col min="12036" max="12036" width="17.5703125" customWidth="1"/>
    <col min="12037" max="12037" width="0" hidden="1" customWidth="1"/>
    <col min="12038" max="12038" width="7.28515625" customWidth="1"/>
    <col min="12039" max="12039" width="17.5703125" customWidth="1"/>
    <col min="12040" max="12040" width="9.140625" customWidth="1"/>
    <col min="12043" max="12043" width="39.7109375" customWidth="1"/>
    <col min="12284" max="12284" width="2.42578125" customWidth="1"/>
    <col min="12285" max="12285" width="6.7109375" customWidth="1"/>
    <col min="12286" max="12286" width="41.28515625" customWidth="1"/>
    <col min="12287" max="12287" width="8.85546875" customWidth="1"/>
    <col min="12288" max="12288" width="12.7109375" customWidth="1"/>
    <col min="12289" max="12290" width="10.7109375" customWidth="1"/>
    <col min="12291" max="12291" width="13" customWidth="1"/>
    <col min="12292" max="12292" width="17.5703125" customWidth="1"/>
    <col min="12293" max="12293" width="0" hidden="1" customWidth="1"/>
    <col min="12294" max="12294" width="7.28515625" customWidth="1"/>
    <col min="12295" max="12295" width="17.5703125" customWidth="1"/>
    <col min="12296" max="12296" width="9.140625" customWidth="1"/>
    <col min="12299" max="12299" width="39.7109375" customWidth="1"/>
    <col min="12540" max="12540" width="2.42578125" customWidth="1"/>
    <col min="12541" max="12541" width="6.7109375" customWidth="1"/>
    <col min="12542" max="12542" width="41.28515625" customWidth="1"/>
    <col min="12543" max="12543" width="8.85546875" customWidth="1"/>
    <col min="12544" max="12544" width="12.7109375" customWidth="1"/>
    <col min="12545" max="12546" width="10.7109375" customWidth="1"/>
    <col min="12547" max="12547" width="13" customWidth="1"/>
    <col min="12548" max="12548" width="17.5703125" customWidth="1"/>
    <col min="12549" max="12549" width="0" hidden="1" customWidth="1"/>
    <col min="12550" max="12550" width="7.28515625" customWidth="1"/>
    <col min="12551" max="12551" width="17.5703125" customWidth="1"/>
    <col min="12552" max="12552" width="9.140625" customWidth="1"/>
    <col min="12555" max="12555" width="39.7109375" customWidth="1"/>
    <col min="12796" max="12796" width="2.42578125" customWidth="1"/>
    <col min="12797" max="12797" width="6.7109375" customWidth="1"/>
    <col min="12798" max="12798" width="41.28515625" customWidth="1"/>
    <col min="12799" max="12799" width="8.85546875" customWidth="1"/>
    <col min="12800" max="12800" width="12.7109375" customWidth="1"/>
    <col min="12801" max="12802" width="10.7109375" customWidth="1"/>
    <col min="12803" max="12803" width="13" customWidth="1"/>
    <col min="12804" max="12804" width="17.5703125" customWidth="1"/>
    <col min="12805" max="12805" width="0" hidden="1" customWidth="1"/>
    <col min="12806" max="12806" width="7.28515625" customWidth="1"/>
    <col min="12807" max="12807" width="17.5703125" customWidth="1"/>
    <col min="12808" max="12808" width="9.140625" customWidth="1"/>
    <col min="12811" max="12811" width="39.7109375" customWidth="1"/>
    <col min="13052" max="13052" width="2.42578125" customWidth="1"/>
    <col min="13053" max="13053" width="6.7109375" customWidth="1"/>
    <col min="13054" max="13054" width="41.28515625" customWidth="1"/>
    <col min="13055" max="13055" width="8.85546875" customWidth="1"/>
    <col min="13056" max="13056" width="12.7109375" customWidth="1"/>
    <col min="13057" max="13058" width="10.7109375" customWidth="1"/>
    <col min="13059" max="13059" width="13" customWidth="1"/>
    <col min="13060" max="13060" width="17.5703125" customWidth="1"/>
    <col min="13061" max="13061" width="0" hidden="1" customWidth="1"/>
    <col min="13062" max="13062" width="7.28515625" customWidth="1"/>
    <col min="13063" max="13063" width="17.5703125" customWidth="1"/>
    <col min="13064" max="13064" width="9.140625" customWidth="1"/>
    <col min="13067" max="13067" width="39.7109375" customWidth="1"/>
    <col min="13308" max="13308" width="2.42578125" customWidth="1"/>
    <col min="13309" max="13309" width="6.7109375" customWidth="1"/>
    <col min="13310" max="13310" width="41.28515625" customWidth="1"/>
    <col min="13311" max="13311" width="8.85546875" customWidth="1"/>
    <col min="13312" max="13312" width="12.7109375" customWidth="1"/>
    <col min="13313" max="13314" width="10.7109375" customWidth="1"/>
    <col min="13315" max="13315" width="13" customWidth="1"/>
    <col min="13316" max="13316" width="17.5703125" customWidth="1"/>
    <col min="13317" max="13317" width="0" hidden="1" customWidth="1"/>
    <col min="13318" max="13318" width="7.28515625" customWidth="1"/>
    <col min="13319" max="13319" width="17.5703125" customWidth="1"/>
    <col min="13320" max="13320" width="9.140625" customWidth="1"/>
    <col min="13323" max="13323" width="39.7109375" customWidth="1"/>
    <col min="13564" max="13564" width="2.42578125" customWidth="1"/>
    <col min="13565" max="13565" width="6.7109375" customWidth="1"/>
    <col min="13566" max="13566" width="41.28515625" customWidth="1"/>
    <col min="13567" max="13567" width="8.85546875" customWidth="1"/>
    <col min="13568" max="13568" width="12.7109375" customWidth="1"/>
    <col min="13569" max="13570" width="10.7109375" customWidth="1"/>
    <col min="13571" max="13571" width="13" customWidth="1"/>
    <col min="13572" max="13572" width="17.5703125" customWidth="1"/>
    <col min="13573" max="13573" width="0" hidden="1" customWidth="1"/>
    <col min="13574" max="13574" width="7.28515625" customWidth="1"/>
    <col min="13575" max="13575" width="17.5703125" customWidth="1"/>
    <col min="13576" max="13576" width="9.140625" customWidth="1"/>
    <col min="13579" max="13579" width="39.7109375" customWidth="1"/>
    <col min="13820" max="13820" width="2.42578125" customWidth="1"/>
    <col min="13821" max="13821" width="6.7109375" customWidth="1"/>
    <col min="13822" max="13822" width="41.28515625" customWidth="1"/>
    <col min="13823" max="13823" width="8.85546875" customWidth="1"/>
    <col min="13824" max="13824" width="12.7109375" customWidth="1"/>
    <col min="13825" max="13826" width="10.7109375" customWidth="1"/>
    <col min="13827" max="13827" width="13" customWidth="1"/>
    <col min="13828" max="13828" width="17.5703125" customWidth="1"/>
    <col min="13829" max="13829" width="0" hidden="1" customWidth="1"/>
    <col min="13830" max="13830" width="7.28515625" customWidth="1"/>
    <col min="13831" max="13831" width="17.5703125" customWidth="1"/>
    <col min="13832" max="13832" width="9.140625" customWidth="1"/>
    <col min="13835" max="13835" width="39.7109375" customWidth="1"/>
    <col min="14076" max="14076" width="2.42578125" customWidth="1"/>
    <col min="14077" max="14077" width="6.7109375" customWidth="1"/>
    <col min="14078" max="14078" width="41.28515625" customWidth="1"/>
    <col min="14079" max="14079" width="8.85546875" customWidth="1"/>
    <col min="14080" max="14080" width="12.7109375" customWidth="1"/>
    <col min="14081" max="14082" width="10.7109375" customWidth="1"/>
    <col min="14083" max="14083" width="13" customWidth="1"/>
    <col min="14084" max="14084" width="17.5703125" customWidth="1"/>
    <col min="14085" max="14085" width="0" hidden="1" customWidth="1"/>
    <col min="14086" max="14086" width="7.28515625" customWidth="1"/>
    <col min="14087" max="14087" width="17.5703125" customWidth="1"/>
    <col min="14088" max="14088" width="9.140625" customWidth="1"/>
    <col min="14091" max="14091" width="39.7109375" customWidth="1"/>
    <col min="14332" max="14332" width="2.42578125" customWidth="1"/>
    <col min="14333" max="14333" width="6.7109375" customWidth="1"/>
    <col min="14334" max="14334" width="41.28515625" customWidth="1"/>
    <col min="14335" max="14335" width="8.85546875" customWidth="1"/>
    <col min="14336" max="14336" width="12.7109375" customWidth="1"/>
    <col min="14337" max="14338" width="10.7109375" customWidth="1"/>
    <col min="14339" max="14339" width="13" customWidth="1"/>
    <col min="14340" max="14340" width="17.5703125" customWidth="1"/>
    <col min="14341" max="14341" width="0" hidden="1" customWidth="1"/>
    <col min="14342" max="14342" width="7.28515625" customWidth="1"/>
    <col min="14343" max="14343" width="17.5703125" customWidth="1"/>
    <col min="14344" max="14344" width="9.140625" customWidth="1"/>
    <col min="14347" max="14347" width="39.7109375" customWidth="1"/>
    <col min="14588" max="14588" width="2.42578125" customWidth="1"/>
    <col min="14589" max="14589" width="6.7109375" customWidth="1"/>
    <col min="14590" max="14590" width="41.28515625" customWidth="1"/>
    <col min="14591" max="14591" width="8.85546875" customWidth="1"/>
    <col min="14592" max="14592" width="12.7109375" customWidth="1"/>
    <col min="14593" max="14594" width="10.7109375" customWidth="1"/>
    <col min="14595" max="14595" width="13" customWidth="1"/>
    <col min="14596" max="14596" width="17.5703125" customWidth="1"/>
    <col min="14597" max="14597" width="0" hidden="1" customWidth="1"/>
    <col min="14598" max="14598" width="7.28515625" customWidth="1"/>
    <col min="14599" max="14599" width="17.5703125" customWidth="1"/>
    <col min="14600" max="14600" width="9.140625" customWidth="1"/>
    <col min="14603" max="14603" width="39.7109375" customWidth="1"/>
    <col min="14844" max="14844" width="2.42578125" customWidth="1"/>
    <col min="14845" max="14845" width="6.7109375" customWidth="1"/>
    <col min="14846" max="14846" width="41.28515625" customWidth="1"/>
    <col min="14847" max="14847" width="8.85546875" customWidth="1"/>
    <col min="14848" max="14848" width="12.7109375" customWidth="1"/>
    <col min="14849" max="14850" width="10.7109375" customWidth="1"/>
    <col min="14851" max="14851" width="13" customWidth="1"/>
    <col min="14852" max="14852" width="17.5703125" customWidth="1"/>
    <col min="14853" max="14853" width="0" hidden="1" customWidth="1"/>
    <col min="14854" max="14854" width="7.28515625" customWidth="1"/>
    <col min="14855" max="14855" width="17.5703125" customWidth="1"/>
    <col min="14856" max="14856" width="9.140625" customWidth="1"/>
    <col min="14859" max="14859" width="39.7109375" customWidth="1"/>
    <col min="15100" max="15100" width="2.42578125" customWidth="1"/>
    <col min="15101" max="15101" width="6.7109375" customWidth="1"/>
    <col min="15102" max="15102" width="41.28515625" customWidth="1"/>
    <col min="15103" max="15103" width="8.85546875" customWidth="1"/>
    <col min="15104" max="15104" width="12.7109375" customWidth="1"/>
    <col min="15105" max="15106" width="10.7109375" customWidth="1"/>
    <col min="15107" max="15107" width="13" customWidth="1"/>
    <col min="15108" max="15108" width="17.5703125" customWidth="1"/>
    <col min="15109" max="15109" width="0" hidden="1" customWidth="1"/>
    <col min="15110" max="15110" width="7.28515625" customWidth="1"/>
    <col min="15111" max="15111" width="17.5703125" customWidth="1"/>
    <col min="15112" max="15112" width="9.140625" customWidth="1"/>
    <col min="15115" max="15115" width="39.7109375" customWidth="1"/>
    <col min="15356" max="15356" width="2.42578125" customWidth="1"/>
    <col min="15357" max="15357" width="6.7109375" customWidth="1"/>
    <col min="15358" max="15358" width="41.28515625" customWidth="1"/>
    <col min="15359" max="15359" width="8.85546875" customWidth="1"/>
    <col min="15360" max="15360" width="12.7109375" customWidth="1"/>
    <col min="15361" max="15362" width="10.7109375" customWidth="1"/>
    <col min="15363" max="15363" width="13" customWidth="1"/>
    <col min="15364" max="15364" width="17.5703125" customWidth="1"/>
    <col min="15365" max="15365" width="0" hidden="1" customWidth="1"/>
    <col min="15366" max="15366" width="7.28515625" customWidth="1"/>
    <col min="15367" max="15367" width="17.5703125" customWidth="1"/>
    <col min="15368" max="15368" width="9.140625" customWidth="1"/>
    <col min="15371" max="15371" width="39.7109375" customWidth="1"/>
    <col min="15612" max="15612" width="2.42578125" customWidth="1"/>
    <col min="15613" max="15613" width="6.7109375" customWidth="1"/>
    <col min="15614" max="15614" width="41.28515625" customWidth="1"/>
    <col min="15615" max="15615" width="8.85546875" customWidth="1"/>
    <col min="15616" max="15616" width="12.7109375" customWidth="1"/>
    <col min="15617" max="15618" width="10.7109375" customWidth="1"/>
    <col min="15619" max="15619" width="13" customWidth="1"/>
    <col min="15620" max="15620" width="17.5703125" customWidth="1"/>
    <col min="15621" max="15621" width="0" hidden="1" customWidth="1"/>
    <col min="15622" max="15622" width="7.28515625" customWidth="1"/>
    <col min="15623" max="15623" width="17.5703125" customWidth="1"/>
    <col min="15624" max="15624" width="9.140625" customWidth="1"/>
    <col min="15627" max="15627" width="39.7109375" customWidth="1"/>
    <col min="15868" max="15868" width="2.42578125" customWidth="1"/>
    <col min="15869" max="15869" width="6.7109375" customWidth="1"/>
    <col min="15870" max="15870" width="41.28515625" customWidth="1"/>
    <col min="15871" max="15871" width="8.85546875" customWidth="1"/>
    <col min="15872" max="15872" width="12.7109375" customWidth="1"/>
    <col min="15873" max="15874" width="10.7109375" customWidth="1"/>
    <col min="15875" max="15875" width="13" customWidth="1"/>
    <col min="15876" max="15876" width="17.5703125" customWidth="1"/>
    <col min="15877" max="15877" width="0" hidden="1" customWidth="1"/>
    <col min="15878" max="15878" width="7.28515625" customWidth="1"/>
    <col min="15879" max="15879" width="17.5703125" customWidth="1"/>
    <col min="15880" max="15880" width="9.140625" customWidth="1"/>
    <col min="15883" max="15883" width="39.7109375" customWidth="1"/>
    <col min="16124" max="16124" width="2.42578125" customWidth="1"/>
    <col min="16125" max="16125" width="6.7109375" customWidth="1"/>
    <col min="16126" max="16126" width="41.28515625" customWidth="1"/>
    <col min="16127" max="16127" width="8.85546875" customWidth="1"/>
    <col min="16128" max="16128" width="12.7109375" customWidth="1"/>
    <col min="16129" max="16130" width="10.7109375" customWidth="1"/>
    <col min="16131" max="16131" width="13" customWidth="1"/>
    <col min="16132" max="16132" width="17.5703125" customWidth="1"/>
    <col min="16133" max="16133" width="0" hidden="1" customWidth="1"/>
    <col min="16134" max="16134" width="7.28515625" customWidth="1"/>
    <col min="16135" max="16135" width="17.5703125" customWidth="1"/>
    <col min="16136" max="16136" width="9.140625" customWidth="1"/>
    <col min="16139" max="16139" width="39.7109375" customWidth="1"/>
  </cols>
  <sheetData>
    <row r="1" spans="2:13" ht="15.75" x14ac:dyDescent="0.25">
      <c r="H1" s="1"/>
      <c r="I1" s="1"/>
    </row>
    <row r="2" spans="2:13" x14ac:dyDescent="0.25">
      <c r="F2" s="3"/>
      <c r="G2" s="56" t="s">
        <v>0</v>
      </c>
      <c r="H2" s="56"/>
      <c r="I2" s="56"/>
    </row>
    <row r="3" spans="2:13" x14ac:dyDescent="0.25">
      <c r="F3" s="56" t="s">
        <v>1</v>
      </c>
      <c r="G3" s="56"/>
      <c r="H3" s="56"/>
      <c r="I3" s="56"/>
    </row>
    <row r="4" spans="2:13" x14ac:dyDescent="0.25">
      <c r="F4" s="56" t="s">
        <v>2</v>
      </c>
      <c r="G4" s="56"/>
      <c r="H4" s="56"/>
      <c r="I4" s="56"/>
    </row>
    <row r="5" spans="2:13" x14ac:dyDescent="0.25">
      <c r="F5" s="56" t="s">
        <v>3</v>
      </c>
      <c r="G5" s="56"/>
      <c r="H5" s="56"/>
      <c r="I5" s="56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2:13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2:13" ht="15.75" x14ac:dyDescent="0.25">
      <c r="B9" s="57" t="s">
        <v>30</v>
      </c>
      <c r="C9" s="57"/>
      <c r="D9" s="57"/>
      <c r="E9" s="57"/>
      <c r="F9" s="57"/>
      <c r="G9" s="57"/>
      <c r="H9" s="57"/>
      <c r="I9" s="57"/>
      <c r="J9" s="4"/>
      <c r="K9" s="4"/>
    </row>
    <row r="10" spans="2:13" ht="15.75" x14ac:dyDescent="0.25">
      <c r="B10" s="48"/>
      <c r="C10" s="48"/>
      <c r="D10" s="48" t="s">
        <v>4</v>
      </c>
      <c r="E10" s="6" t="s">
        <v>45</v>
      </c>
      <c r="F10" s="48" t="s">
        <v>40</v>
      </c>
      <c r="G10" s="48"/>
      <c r="H10" s="7"/>
      <c r="I10" s="7"/>
      <c r="J10" s="4"/>
      <c r="K10" s="4"/>
    </row>
    <row r="11" spans="2:13" ht="15.75" x14ac:dyDescent="0.25">
      <c r="B11" s="8"/>
      <c r="C11" s="8"/>
      <c r="D11" s="8"/>
      <c r="E11" s="8"/>
      <c r="F11" s="8"/>
      <c r="G11" s="8"/>
      <c r="H11" s="58"/>
      <c r="I11" s="58"/>
      <c r="J11" s="4"/>
      <c r="K11" s="4"/>
      <c r="L11" s="4"/>
      <c r="M11" s="4"/>
    </row>
    <row r="12" spans="2:13" ht="31.5" x14ac:dyDescent="0.25">
      <c r="B12" s="9" t="s">
        <v>6</v>
      </c>
      <c r="C12" s="10" t="s">
        <v>7</v>
      </c>
      <c r="D12" s="11" t="s">
        <v>8</v>
      </c>
      <c r="E12" s="10" t="s">
        <v>9</v>
      </c>
      <c r="F12" s="10" t="s">
        <v>10</v>
      </c>
      <c r="G12" s="10" t="s">
        <v>11</v>
      </c>
      <c r="H12" s="10" t="s">
        <v>12</v>
      </c>
      <c r="I12" s="10" t="s">
        <v>13</v>
      </c>
      <c r="J12" s="4"/>
      <c r="K12" s="4"/>
      <c r="L12" s="4"/>
      <c r="M12" s="4"/>
    </row>
    <row r="13" spans="2:13" ht="46.5" customHeight="1" x14ac:dyDescent="0.25"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12">
        <v>6</v>
      </c>
      <c r="H13" s="12">
        <v>7</v>
      </c>
      <c r="I13" s="12">
        <v>8</v>
      </c>
      <c r="J13" s="4"/>
      <c r="K13" s="4"/>
      <c r="L13" s="4"/>
      <c r="M13" s="4"/>
    </row>
    <row r="14" spans="2:13" ht="46.5" customHeight="1" x14ac:dyDescent="0.25">
      <c r="B14" s="13">
        <v>1</v>
      </c>
      <c r="C14" s="14" t="s">
        <v>14</v>
      </c>
      <c r="D14" s="15" t="s">
        <v>15</v>
      </c>
      <c r="E14" s="16">
        <f>H14</f>
        <v>1270260.0000000002</v>
      </c>
      <c r="F14" s="13"/>
      <c r="G14" s="13"/>
      <c r="H14" s="16">
        <f>'[8]показания зап.'!Z260</f>
        <v>1270260.0000000002</v>
      </c>
      <c r="I14" s="13"/>
      <c r="J14" s="4"/>
      <c r="K14" s="4"/>
      <c r="L14" s="4"/>
      <c r="M14" s="4"/>
    </row>
    <row r="15" spans="2:13" ht="46.5" customHeight="1" x14ac:dyDescent="0.25">
      <c r="B15" s="13">
        <v>2</v>
      </c>
      <c r="C15" s="14" t="s">
        <v>16</v>
      </c>
      <c r="D15" s="15" t="s">
        <v>15</v>
      </c>
      <c r="E15" s="16">
        <f>H15+I15</f>
        <v>1219696</v>
      </c>
      <c r="F15" s="13"/>
      <c r="G15" s="13"/>
      <c r="H15" s="16">
        <f>'[8]показания зап.'!Z264</f>
        <v>490471</v>
      </c>
      <c r="I15" s="16">
        <f>'[8]показания зап.'!Z265</f>
        <v>729225</v>
      </c>
      <c r="J15" s="4"/>
      <c r="K15" s="46"/>
      <c r="L15" s="4"/>
      <c r="M15" s="4"/>
    </row>
    <row r="16" spans="2:13" ht="46.5" customHeight="1" x14ac:dyDescent="0.25">
      <c r="B16" s="15">
        <v>3</v>
      </c>
      <c r="C16" s="17" t="s">
        <v>17</v>
      </c>
      <c r="D16" s="15" t="s">
        <v>15</v>
      </c>
      <c r="E16" s="16">
        <f>E14-E15</f>
        <v>50564.000000000233</v>
      </c>
      <c r="F16" s="15" t="s">
        <v>18</v>
      </c>
      <c r="G16" s="15" t="s">
        <v>18</v>
      </c>
      <c r="H16" s="15" t="s">
        <v>18</v>
      </c>
      <c r="I16" s="15" t="s">
        <v>18</v>
      </c>
      <c r="J16" s="4"/>
      <c r="K16" s="4"/>
      <c r="L16" s="4"/>
      <c r="M16" s="4"/>
    </row>
    <row r="17" spans="2:14" ht="46.5" customHeight="1" x14ac:dyDescent="0.25">
      <c r="B17" s="15">
        <v>4</v>
      </c>
      <c r="C17" s="17" t="s">
        <v>19</v>
      </c>
      <c r="D17" s="15" t="s">
        <v>20</v>
      </c>
      <c r="E17" s="18">
        <f>E16/E14</f>
        <v>3.9806023963598176E-2</v>
      </c>
      <c r="F17" s="15" t="s">
        <v>18</v>
      </c>
      <c r="G17" s="15" t="s">
        <v>18</v>
      </c>
      <c r="H17" s="15" t="s">
        <v>18</v>
      </c>
      <c r="I17" s="15" t="s">
        <v>18</v>
      </c>
      <c r="J17" s="4"/>
      <c r="K17" s="4"/>
      <c r="L17" s="4"/>
      <c r="M17" s="4"/>
    </row>
    <row r="18" spans="2:14" ht="46.5" customHeight="1" x14ac:dyDescent="0.25">
      <c r="B18" s="15">
        <v>5</v>
      </c>
      <c r="C18" s="19" t="s">
        <v>21</v>
      </c>
      <c r="D18" s="15" t="s">
        <v>20</v>
      </c>
      <c r="E18" s="18">
        <f>E19/E14</f>
        <v>1.2729677388881014E-2</v>
      </c>
      <c r="F18" s="15" t="s">
        <v>18</v>
      </c>
      <c r="G18" s="15" t="s">
        <v>18</v>
      </c>
      <c r="H18" s="15" t="s">
        <v>18</v>
      </c>
      <c r="I18" s="15" t="s">
        <v>18</v>
      </c>
      <c r="J18" s="4"/>
      <c r="K18" s="4"/>
      <c r="L18" s="47"/>
      <c r="M18" s="47"/>
      <c r="N18" s="47"/>
    </row>
    <row r="19" spans="2:14" ht="46.5" customHeight="1" x14ac:dyDescent="0.25">
      <c r="B19" s="15">
        <v>6</v>
      </c>
      <c r="C19" s="19" t="s">
        <v>22</v>
      </c>
      <c r="D19" s="15" t="s">
        <v>15</v>
      </c>
      <c r="E19" s="33">
        <v>16170</v>
      </c>
      <c r="F19" s="15" t="s">
        <v>18</v>
      </c>
      <c r="G19" s="15" t="s">
        <v>18</v>
      </c>
      <c r="H19" s="15" t="s">
        <v>18</v>
      </c>
      <c r="I19" s="15" t="s">
        <v>18</v>
      </c>
      <c r="J19" s="4"/>
      <c r="K19" s="4"/>
      <c r="L19" s="47"/>
      <c r="M19" s="47"/>
      <c r="N19" s="47"/>
    </row>
    <row r="20" spans="2:14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59"/>
      <c r="M20" s="59"/>
      <c r="N20" s="59"/>
    </row>
    <row r="21" spans="2:14" ht="15.75" x14ac:dyDescent="0.25">
      <c r="B21" s="20" t="s">
        <v>18</v>
      </c>
      <c r="C21" s="21" t="s">
        <v>23</v>
      </c>
      <c r="D21" s="4"/>
      <c r="E21" s="22"/>
      <c r="F21" s="34"/>
      <c r="G21" s="4"/>
      <c r="H21" s="4"/>
      <c r="I21" s="4"/>
      <c r="J21" s="4"/>
      <c r="K21" s="4"/>
      <c r="L21" s="59"/>
      <c r="M21" s="59"/>
      <c r="N21" s="59"/>
    </row>
    <row r="22" spans="2:14" x14ac:dyDescent="0.25">
      <c r="B22" s="23"/>
      <c r="C22" s="24"/>
      <c r="D22" s="4"/>
      <c r="E22" s="4"/>
      <c r="F22" s="4"/>
      <c r="G22" s="4"/>
      <c r="H22" s="4"/>
      <c r="I22" s="4"/>
      <c r="J22" s="4"/>
      <c r="K22" s="4"/>
    </row>
    <row r="23" spans="2:14" ht="15.75" x14ac:dyDescent="0.25">
      <c r="B23" s="52" t="str">
        <f>'[8]акт оказанных услуг'!B21:C21</f>
        <v>И. О. Заместителя директора по реализации и развитию услуг филиала "Калугаэнерго"</v>
      </c>
      <c r="C23" s="52"/>
      <c r="D23" s="4"/>
      <c r="E23" s="34"/>
      <c r="F23" s="4"/>
      <c r="G23" s="60" t="s">
        <v>25</v>
      </c>
      <c r="H23" s="60"/>
      <c r="I23" s="60"/>
      <c r="J23" s="4"/>
      <c r="K23" s="4"/>
    </row>
    <row r="24" spans="2:14" ht="18" x14ac:dyDescent="0.25">
      <c r="B24" s="54" t="s">
        <v>26</v>
      </c>
      <c r="C24" s="54"/>
      <c r="D24" s="4"/>
      <c r="E24" s="4"/>
      <c r="F24" s="25"/>
      <c r="G24" s="55" t="s">
        <v>31</v>
      </c>
      <c r="H24" s="55"/>
      <c r="I24" s="55"/>
      <c r="J24" s="4"/>
      <c r="K24" s="4"/>
    </row>
    <row r="25" spans="2:14" ht="15.75" x14ac:dyDescent="0.25">
      <c r="B25" s="26"/>
      <c r="C25" s="27"/>
      <c r="D25" s="4"/>
      <c r="E25" s="4"/>
      <c r="F25" s="4"/>
      <c r="J25" s="4"/>
      <c r="K25" s="4"/>
    </row>
    <row r="26" spans="2:14" ht="15.75" x14ac:dyDescent="0.25">
      <c r="B26" s="28"/>
      <c r="C26" s="4"/>
      <c r="D26" s="4"/>
      <c r="E26" s="4"/>
      <c r="F26" s="4"/>
      <c r="G26" s="4"/>
      <c r="H26" s="4"/>
      <c r="I26" s="4"/>
      <c r="J26" s="4"/>
      <c r="K26" s="4"/>
    </row>
    <row r="27" spans="2:14" ht="15.75" x14ac:dyDescent="0.25">
      <c r="B27" s="29"/>
      <c r="C27" s="30" t="s">
        <v>46</v>
      </c>
      <c r="D27" s="4"/>
      <c r="E27" s="4"/>
      <c r="F27" s="4"/>
      <c r="G27" s="30" t="s">
        <v>38</v>
      </c>
      <c r="H27" s="31"/>
      <c r="I27" s="32"/>
      <c r="J27" s="4"/>
      <c r="K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1">
    <mergeCell ref="H11:I11"/>
    <mergeCell ref="G2:I2"/>
    <mergeCell ref="F3:I3"/>
    <mergeCell ref="F4:I4"/>
    <mergeCell ref="F5:I5"/>
    <mergeCell ref="B9:I9"/>
    <mergeCell ref="L20:N21"/>
    <mergeCell ref="B23:C23"/>
    <mergeCell ref="G23:I23"/>
    <mergeCell ref="B24:C24"/>
    <mergeCell ref="G24:I24"/>
  </mergeCells>
  <pageMargins left="0.7" right="0.7" top="0.75" bottom="0.75" header="0.3" footer="0.3"/>
  <pageSetup paperSize="9" scale="57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Борисова Евгения Николаевна</dc:creator>
  <cp:lastModifiedBy>Фомина Татьяна Ивановна</cp:lastModifiedBy>
  <dcterms:created xsi:type="dcterms:W3CDTF">2019-04-24T14:16:38Z</dcterms:created>
  <dcterms:modified xsi:type="dcterms:W3CDTF">2021-01-25T11:36:02Z</dcterms:modified>
</cp:coreProperties>
</file>