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908" firstSheet="13" activeTab="15"/>
  </bookViews>
  <sheets>
    <sheet name="прил 1" sheetId="20" r:id="rId1"/>
    <sheet name="Прил 7  1. Инф-ция о ТСО (2)" sheetId="17" r:id="rId2"/>
    <sheet name="Прил 7 2. Показатели качест (2" sheetId="18" r:id="rId3"/>
    <sheet name="Прил 7 2.2 Рейтинг структ е (2" sheetId="19" r:id="rId4"/>
    <sheet name="Прил 7 3 ТП" sheetId="6" r:id="rId5"/>
    <sheet name="Прил 7 3.5 Стоим-сть ТП" sheetId="7" r:id="rId6"/>
    <sheet name="Прил 7 4.1 Колич-во обращений" sheetId="8" r:id="rId7"/>
    <sheet name="Прил 7 4.2  Инф-ция об офисах" sheetId="9" r:id="rId8"/>
    <sheet name="Прил 7 4.3  Инф-ция о заочн" sheetId="10" r:id="rId9"/>
    <sheet name="Прил 7 4.4 Категория обращений" sheetId="11" r:id="rId10"/>
    <sheet name="Прил 7 4.5 Допуслуги" sheetId="12" r:id="rId11"/>
    <sheet name="Прил 7 4.6 Мероприятия" sheetId="13" r:id="rId12"/>
    <sheet name="Прил 7 4.7 Опросы потребителей" sheetId="14" r:id="rId13"/>
    <sheet name="Прил 7 4.8 Мероприятия по качес" sheetId="15" r:id="rId14"/>
    <sheet name="Прил 7 4.9 Информация по обраще" sheetId="16" r:id="rId15"/>
    <sheet name="Износ" sheetId="21" r:id="rId16"/>
  </sheets>
  <definedNames>
    <definedName name="_xlnm.Print_Area" localSheetId="2">'Прил 7 2. Показатели качест (2'!$A$1:$E$29</definedName>
    <definedName name="_xlnm.Print_Area" localSheetId="3">'Прил 7 2.2 Рейтинг структ е (2'!$A$1:$T$9</definedName>
    <definedName name="_xlnm.Print_Area" localSheetId="4">'Прил 7 3 ТП'!$A$1:$R$29</definedName>
  </definedNames>
  <calcPr calcId="152511" iterate="1" iterateCount="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0" i="8" l="1"/>
  <c r="M18" i="8"/>
  <c r="G20" i="8"/>
  <c r="G18" i="8"/>
  <c r="R19" i="6" l="1"/>
  <c r="R20" i="6"/>
  <c r="R21" i="6"/>
  <c r="R22" i="6"/>
  <c r="R23" i="6"/>
  <c r="R24" i="6"/>
  <c r="R25" i="6"/>
  <c r="R26" i="6"/>
  <c r="R27" i="6"/>
  <c r="R28" i="6"/>
  <c r="R29" i="6"/>
  <c r="R18" i="6"/>
  <c r="N19" i="6"/>
  <c r="N23" i="6"/>
  <c r="N24" i="6"/>
  <c r="N25" i="6"/>
  <c r="N29" i="6"/>
  <c r="N18" i="6"/>
  <c r="K19" i="6"/>
  <c r="K23" i="6"/>
  <c r="K24" i="6"/>
  <c r="K25" i="6"/>
  <c r="K29" i="6"/>
  <c r="K18" i="6"/>
  <c r="H19" i="6"/>
  <c r="H24" i="6"/>
  <c r="H25" i="6"/>
  <c r="H26" i="6"/>
  <c r="H28" i="6"/>
  <c r="H29" i="6"/>
  <c r="H18" i="6"/>
  <c r="E19" i="6"/>
  <c r="E24" i="6"/>
  <c r="E25" i="6"/>
  <c r="E29" i="6"/>
  <c r="E18" i="6"/>
  <c r="R9" i="19" l="1"/>
  <c r="N9" i="19"/>
  <c r="J9" i="19"/>
  <c r="F9" i="19"/>
  <c r="E27" i="18"/>
  <c r="E22" i="18"/>
  <c r="E17" i="18"/>
  <c r="E12" i="18"/>
  <c r="E18" i="17" l="1"/>
  <c r="E14" i="17"/>
  <c r="E13" i="17"/>
</calcChain>
</file>

<file path=xl/sharedStrings.xml><?xml version="1.0" encoding="utf-8"?>
<sst xmlns="http://schemas.openxmlformats.org/spreadsheetml/2006/main" count="512" uniqueCount="292">
  <si>
    <t>Показатель</t>
  </si>
  <si>
    <t>Значение показателя, годы</t>
  </si>
  <si>
    <t>N</t>
  </si>
  <si>
    <t>2.1. Показатели качества услуг по передаче электрической энергии в целом по сетевой организации в отчетном периоде, а также динамика по отношению к году, предшествующему отчетному.</t>
  </si>
  <si>
    <r>
      <rPr>
        <b/>
        <sz val="11"/>
        <color theme="1"/>
        <rFont val="Calibri"/>
        <family val="2"/>
        <charset val="204"/>
        <scheme val="minor"/>
      </rPr>
      <t>Приложение № 7</t>
    </r>
    <r>
      <rPr>
        <sz val="11"/>
        <color theme="1"/>
        <rFont val="Calibri"/>
        <family val="2"/>
        <scheme val="minor"/>
      </rPr>
      <t xml:space="preserve">
к Единым стандартам
качества обслуживания сетевыми
организациями потребителей
услуг сетевых организаций</t>
    </r>
  </si>
  <si>
    <r>
      <t>Показатель средней продолжительности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saidi</t>
    </r>
    <r>
      <rPr>
        <sz val="11"/>
        <color theme="1"/>
        <rFont val="Calibri"/>
        <family val="2"/>
        <scheme val="minor"/>
      </rPr>
      <t>)</t>
    </r>
  </si>
  <si>
    <t>ВН (110 кВ и выше)</t>
  </si>
  <si>
    <t>СН1 (35 - 60 кВ)</t>
  </si>
  <si>
    <t>СН2 (1 - 20 кВ)</t>
  </si>
  <si>
    <t>НН (до 1 кВ)</t>
  </si>
  <si>
    <t>1</t>
  </si>
  <si>
    <t>1.1</t>
  </si>
  <si>
    <t>3.3</t>
  </si>
  <si>
    <t>1.2</t>
  </si>
  <si>
    <t>1.3</t>
  </si>
  <si>
    <t>1.4</t>
  </si>
  <si>
    <t>2</t>
  </si>
  <si>
    <t>2.1</t>
  </si>
  <si>
    <t>2.2</t>
  </si>
  <si>
    <t>2.3</t>
  </si>
  <si>
    <t>2.4</t>
  </si>
  <si>
    <t>3</t>
  </si>
  <si>
    <t>3.1</t>
  </si>
  <si>
    <t>3.2</t>
  </si>
  <si>
    <t>3.4</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</si>
  <si>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saidi, План</t>
    </r>
    <r>
      <rPr>
        <sz val="11"/>
        <color theme="1"/>
        <rFont val="Calibri"/>
        <family val="2"/>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</si>
  <si>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(П</t>
    </r>
    <r>
      <rPr>
        <i/>
        <vertAlign val="subscript"/>
        <sz val="11"/>
        <color theme="1"/>
        <rFont val="Calibri"/>
        <family val="2"/>
        <charset val="204"/>
        <scheme val="minor"/>
      </rPr>
      <t>saifi, План</t>
    </r>
    <r>
      <rPr>
        <sz val="11"/>
        <color theme="1"/>
        <rFont val="Calibri"/>
        <family val="2"/>
        <scheme val="minor"/>
      </rPr>
      <t>)</t>
    </r>
  </si>
  <si>
    <t>4.1</t>
  </si>
  <si>
    <t>4.2</t>
  </si>
  <si>
    <t>4.3</t>
  </si>
  <si>
    <t>4.4</t>
  </si>
  <si>
    <t>5</t>
  </si>
  <si>
    <t>Количество случаев нарушения качества электрической энергии, подтвержденных актами контролирующих организаций и (или) решениями суда, штуки</t>
  </si>
  <si>
    <t>В том числе количество случаев нарушения качества электрической энергии по вине сетевой организации, подтвержденных актами контролирующих организаций и (или) решениями суда, штуки</t>
  </si>
  <si>
    <t>5.1</t>
  </si>
  <si>
    <t>2.2. Рейтинг структурных единиц сетевой организации по качеству оказания услуг по передаче электрической энергии, а также по качеству электрической энергии в отчетном периоде.</t>
  </si>
  <si>
    <t>Структурная единица сетевой организации</t>
  </si>
  <si>
    <r>
      <t>Показатель средней продолжительности прекращений передачи электрической энергии  (</t>
    </r>
    <r>
      <rPr>
        <b/>
        <i/>
        <sz val="11"/>
        <color theme="1"/>
        <rFont val="Calibri"/>
        <family val="2"/>
        <charset val="204"/>
        <scheme val="minor"/>
      </rPr>
      <t>Пsaidi</t>
    </r>
    <r>
      <rPr>
        <b/>
        <sz val="11"/>
        <color theme="1"/>
        <rFont val="Calibri"/>
        <family val="2"/>
        <charset val="204"/>
        <scheme val="minor"/>
      </rPr>
      <t>)</t>
    </r>
  </si>
  <si>
    <t>ВН</t>
  </si>
  <si>
    <t>СН1</t>
  </si>
  <si>
    <t>СН2</t>
  </si>
  <si>
    <t>НН</t>
  </si>
  <si>
    <r>
      <t>Показатель средней продолжительности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Пsaidi, План</t>
    </r>
    <r>
      <rPr>
        <b/>
        <sz val="11"/>
        <color theme="1"/>
        <rFont val="Calibri"/>
        <family val="2"/>
        <charset val="204"/>
        <scheme val="minor"/>
      </rPr>
      <t>)</t>
    </r>
  </si>
  <si>
    <r>
      <t>Показатель средней частоты прекращений передачи электрической энергии, связанных с проведением ремонтных работ на объектах электросетевого хозяйства сетевой организации (смежной сетевой организации, иных владельцев объектов электросетевого хозяйства)  (</t>
    </r>
    <r>
      <rPr>
        <b/>
        <i/>
        <sz val="11"/>
        <color theme="1"/>
        <rFont val="Calibri"/>
        <family val="2"/>
        <charset val="204"/>
        <scheme val="minor"/>
      </rPr>
      <t>Пsaifi, План</t>
    </r>
    <r>
      <rPr>
        <b/>
        <sz val="11"/>
        <color theme="1"/>
        <rFont val="Calibri"/>
        <family val="2"/>
        <charset val="204"/>
        <scheme val="minor"/>
      </rPr>
      <t>)</t>
    </r>
  </si>
  <si>
    <t>Показатель качества оказания услуг по передаче электрической энергии (отношение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 обслуживаемых такой структурной единицей сетевой организации в отчетном периоде)</t>
  </si>
  <si>
    <t>Планируемые мероприятия, направленные на повышение качества оказания услуг по передаче электроэнергии, с указанием сроков</t>
  </si>
  <si>
    <t>Динамика изменения показателя,%</t>
  </si>
  <si>
    <r>
      <t>Показатель средней частоты прекращений передачи электрической энергии  (</t>
    </r>
    <r>
      <rPr>
        <i/>
        <sz val="11"/>
        <color theme="1"/>
        <rFont val="Calibri"/>
        <family val="2"/>
        <charset val="204"/>
        <scheme val="minor"/>
      </rPr>
      <t>П</t>
    </r>
    <r>
      <rPr>
        <i/>
        <vertAlign val="subscript"/>
        <sz val="11"/>
        <color theme="1"/>
        <rFont val="Calibri"/>
        <family val="2"/>
        <charset val="204"/>
        <scheme val="minor"/>
      </rPr>
      <t>saifi</t>
    </r>
    <r>
      <rPr>
        <sz val="11"/>
        <color theme="1"/>
        <rFont val="Calibri"/>
        <family val="2"/>
        <scheme val="minor"/>
      </rPr>
      <t>)</t>
    </r>
  </si>
  <si>
    <t>Всего по сетевой организации</t>
  </si>
  <si>
    <r>
      <t>Показатель средней частоты прекращений передачи электрической энергии  (</t>
    </r>
    <r>
      <rPr>
        <b/>
        <i/>
        <sz val="11"/>
        <color theme="1"/>
        <rFont val="Calibri"/>
        <family val="2"/>
        <charset val="204"/>
        <scheme val="minor"/>
      </rPr>
      <t>Пsaifi</t>
    </r>
    <r>
      <rPr>
        <b/>
        <sz val="11"/>
        <color theme="1"/>
        <rFont val="Calibri"/>
        <family val="2"/>
        <charset val="204"/>
        <scheme val="minor"/>
      </rPr>
      <t>)</t>
    </r>
  </si>
  <si>
    <t>Объект электросетевого хозяйства</t>
  </si>
  <si>
    <t>Кабельные линии</t>
  </si>
  <si>
    <t>Трансформаторные подстанции</t>
  </si>
  <si>
    <t>ВН (110 кВ и выше), км</t>
  </si>
  <si>
    <t>СН1 (35 - 60 кВ), км</t>
  </si>
  <si>
    <t>СН2 (1 - 20 кВ), км</t>
  </si>
  <si>
    <t>НН (до 1 кВ), км</t>
  </si>
  <si>
    <t>ВН (110 кВ и выше), шт</t>
  </si>
  <si>
    <t>СН1 (35 - 60 кВ), шт</t>
  </si>
  <si>
    <t>СН2 (1 - 20 кВ), шт</t>
  </si>
  <si>
    <t>НН (до 1 кВ), шт</t>
  </si>
  <si>
    <t>N п/п</t>
  </si>
  <si>
    <t>Этап</t>
  </si>
  <si>
    <t>Содержание/условия этапа</t>
  </si>
  <si>
    <t>Форма предоставления</t>
  </si>
  <si>
    <t>Срок исполнения</t>
  </si>
  <si>
    <t>Ссылка на нормативный правовой акт</t>
  </si>
  <si>
    <t>Приложение N 1</t>
  </si>
  <si>
    <t>к Единым стандартам качества</t>
  </si>
  <si>
    <t>обслуживания сетевыми организациями</t>
  </si>
  <si>
    <t>потребителей услуг сетевых организаций</t>
  </si>
  <si>
    <t xml:space="preserve">               ПАСПОРТ УСЛУГИ (ПРОЦЕССА) СЕТЕВОЙ ОРГАНИЗАЦИИ</t>
  </si>
  <si>
    <t>Размер платы за предоставление услуги (процесса) и основание ее взимания:</t>
  </si>
  <si>
    <t>Состав, последовательность и сроки оказания услуги (процесса):</t>
  </si>
  <si>
    <t>--------------------------------</t>
  </si>
  <si>
    <t>№</t>
  </si>
  <si>
    <t>Категория присоединения потребителей услуг по передаче электрической энергии в разбивке по мощности, в динамике по годам</t>
  </si>
  <si>
    <t>Всего</t>
  </si>
  <si>
    <t>до 15 кВт включительно, всего</t>
  </si>
  <si>
    <t>свыше 15 и до 150 кВт включительно</t>
  </si>
  <si>
    <t>свыше 150 кВт и менее 670 кВт</t>
  </si>
  <si>
    <t>не менее 670 кВт</t>
  </si>
  <si>
    <t>объекты по производству электрической энергии</t>
  </si>
  <si>
    <t>Динамика изменения показателя, %</t>
  </si>
  <si>
    <t>Число заявок на технологическое присоединение, поданных заявителями,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</si>
  <si>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штуки</t>
  </si>
  <si>
    <t>Число заявок на технологическое присоединение, по которым направлен проект договора об осуществлении технологического присоединения к электрическим сетям с нарушением сроков, подтвержденным актами контролирующих организаций и (или) решениями суда, штуки, в том числе:</t>
  </si>
  <si>
    <t>3.1.</t>
  </si>
  <si>
    <t>по вине сетевой организации</t>
  </si>
  <si>
    <t>3.2.</t>
  </si>
  <si>
    <t>по вине сторонних лиц</t>
  </si>
  <si>
    <t>Средняя продолжительность подготовки и направления проекта договора об осуществлении технологического присоединения к электрическим сетям, дней</t>
  </si>
  <si>
    <t>Число заключенных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</si>
  <si>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штуки</t>
  </si>
  <si>
    <t>Число исполненных договоров об осуществлении технологического присоединения к электрическим сетям, по которым произошло нарушение сроков, подтвержденное актами контролирующих организаций и (или) решениями суда, штуки, в том числе:</t>
  </si>
  <si>
    <t>7.1.</t>
  </si>
  <si>
    <t>7.2.</t>
  </si>
  <si>
    <t>по вине заявителя</t>
  </si>
  <si>
    <t>Средняя продолжительность исполнения договоров об осуществлении технологического присоединения к электрическим сетям, дней</t>
  </si>
  <si>
    <t>3. Информация о качестве услуг</t>
  </si>
  <si>
    <t>по технологическому присоединению</t>
  </si>
  <si>
    <t>3.1. Информация о наличии невостребованной мощности (мощности, определяемой как разность между трансформаторной мощностью центров питания и суммарной мощностью энергопринимающих устройств, непосредственно (или опосредованно) присоединенных к таким центрам питания, и энергопринимающих устройств, в отношении которых имеются заявки на технологическое присоединение) для осуществления технологического присоединения в отчетном периоде,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 заполняется в произвольной форме.</t>
  </si>
  <si>
    <t>3.2. Мероприятия, выполненные сетевой организацией в целях совершенствования деятельности по технологическому присоединению в отчетном периоде, заполняется в произвольной форме.</t>
  </si>
  <si>
    <t>3.3. Прочая информация, которую сетевая организация считает целесообразной для включения в отчет, касающаяся предоставления услуг по технологическому присоединению, заполняется в произвольной форме.</t>
  </si>
  <si>
    <t>3.4. Сведения о качестве услуг по технологическому присоединению к электрическим сетям сетевой организации.</t>
  </si>
  <si>
    <t>3.5. Стоимость технологического присоединения к электрическим сетям сетевой организации (не заполняется, в случае наличия на официальном сайте сетевой организации в сети Интернет интерактивного инструмента, который позволяет автоматически рассчитывать стоимость технологического присоединения при вводе параметров, предусмотренных настоящим пунктом).</t>
  </si>
  <si>
    <t>Мощность энергопринимающих устройств заявителя, кВт</t>
  </si>
  <si>
    <t>Категория надежности</t>
  </si>
  <si>
    <t>I - II</t>
  </si>
  <si>
    <t>III</t>
  </si>
  <si>
    <t>Расстояние до границ земельного участка заявителя, м</t>
  </si>
  <si>
    <t>Необходимость строительства подстанции</t>
  </si>
  <si>
    <t>Тип линии</t>
  </si>
  <si>
    <t>500 - сельская местность/300 - городская местность</t>
  </si>
  <si>
    <t>Да</t>
  </si>
  <si>
    <t>КЛ</t>
  </si>
  <si>
    <t>ВЛ</t>
  </si>
  <si>
    <t>Нет</t>
  </si>
  <si>
    <t>Категории обращений потребителей</t>
  </si>
  <si>
    <t>Формы обслуживания</t>
  </si>
  <si>
    <t>Очная форма</t>
  </si>
  <si>
    <t>Заочная форма с использованием телефонной связи</t>
  </si>
  <si>
    <t>Электронная форма с использованием сети Интернет</t>
  </si>
  <si>
    <t>Письменная форма с использованием почтовой связи</t>
  </si>
  <si>
    <t>Прочее</t>
  </si>
  <si>
    <t>Всего обращений потребителей, в том числе:</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</si>
  <si>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</si>
  <si>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</si>
  <si>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</si>
  <si>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t>
  </si>
  <si>
    <t>техническое обслуживание электросетевых объектов</t>
  </si>
  <si>
    <t>прочее (указать)</t>
  </si>
  <si>
    <t>Жалобы</t>
  </si>
  <si>
    <t>оказание услуг по передаче электрической энергии, в том числе:</t>
  </si>
  <si>
    <t>качество услуг по передаче электрической энергии</t>
  </si>
  <si>
    <t>качество электрической энергии</t>
  </si>
  <si>
    <t>техническое обслуживание объектов электросетевого хозяйства</t>
  </si>
  <si>
    <t>Заявка на оказание услуг</t>
  </si>
  <si>
    <t>на заключение договора на оказание услуг по передаче электрической энергии</t>
  </si>
  <si>
    <t>организация коммерческого учета электрической энергии</t>
  </si>
  <si>
    <t>4.1. Количество обращений, поступивших в сетевую организацию (всего), обращений, содержащих жалобу и (или) обращений, содержащих заявку на оказание услуг, поступивших в сетевую организацию, а также количество обращений, по которым были заключены договоры об осуществлении технологического присоединения и (или) договоры об оказании услуг по передаче электрической энергии, а также по которым были урегулированы жалобы в отчетном периоде, а также динамика по отношению к году, предшествующему отчетному.</t>
  </si>
  <si>
    <t>1.5</t>
  </si>
  <si>
    <t>1.6</t>
  </si>
  <si>
    <t>2.1.1</t>
  </si>
  <si>
    <t>2.1.2</t>
  </si>
  <si>
    <t>2.5</t>
  </si>
  <si>
    <t>2.6</t>
  </si>
  <si>
    <t>Офис обслуживания потребителей</t>
  </si>
  <si>
    <t>Тип офиса</t>
  </si>
  <si>
    <t>Адрес местонахождения</t>
  </si>
  <si>
    <t>Номер телефона, адрес электронной почты</t>
  </si>
  <si>
    <t>Режим работы</t>
  </si>
  <si>
    <t>Предоставляемые услуги</t>
  </si>
  <si>
    <t>Количество потребителей, обратившихся очно в отчетном периоде</t>
  </si>
  <si>
    <t>Среднее время на обслуживание потребителя, мин.</t>
  </si>
  <si>
    <t>Среднее время ожидания потребителя в очереди, мин.</t>
  </si>
  <si>
    <t>Количество сторонних организаций на территории офиса обслуживания (при наличии указать названия организаций)</t>
  </si>
  <si>
    <t>4.2 Информация о деятельности офисов обслуживания потребителей.</t>
  </si>
  <si>
    <t>4.3. Информация о заочном обслуживании потребителей посредством телефонной связи.</t>
  </si>
  <si>
    <t>Наименование</t>
  </si>
  <si>
    <t>Единица измерения</t>
  </si>
  <si>
    <t>Перечень номеров телефонов, выделенных для обслуживания потребителей:</t>
  </si>
  <si>
    <t>Номер телефона по вопросам энергоснабжения:</t>
  </si>
  <si>
    <t>Номера телефонов центров обработки телефонных вызовов:</t>
  </si>
  <si>
    <t>номер телефона</t>
  </si>
  <si>
    <t>Общее число телефонных вызовов от потребителей по выделенным номерам телефонов</t>
  </si>
  <si>
    <t>единицы</t>
  </si>
  <si>
    <t>Общее число телефонных вызовов от потребителей, на которые ответил оператор сетевой организации</t>
  </si>
  <si>
    <t>Общее число телефонных вызовов от потребителей, обработанных автоматически системой интерактивного голосового меню</t>
  </si>
  <si>
    <t>Среднее время ожидания ответа потребителем при телефонном вызове на выделенные номера телефонов за текущий период</t>
  </si>
  <si>
    <t>мин.</t>
  </si>
  <si>
    <t>Среднее время обработки телефонного вызова от потребителя на выделенные номера телефонов за текущий период</t>
  </si>
  <si>
    <t>4.4. Категория обращений, в которой зарегистрировано наибольшее число обращений всего, обращений, содержащих жалобу, 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</si>
  <si>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Категория обращений, в которой зарегистрировано наибольшее число обращений всего</t>
  </si>
  <si>
    <t>обращений, содержащих жалобу</t>
  </si>
  <si>
    <t>обращений, содержащих заявку на оказание услуг, поступивших в отчетном периоде, в соответствии с пунктом 4.1 Информации о качестве обслуживания потребителей услуг.</t>
  </si>
  <si>
    <t>шт.</t>
  </si>
  <si>
    <t>4.5. Описание дополнительных услуг, оказываемых потребителю, помимо услуг, указанных в Единых стандартах качества обслуживания сетевыми организациями потребителей сетевых организаций.</t>
  </si>
  <si>
    <r>
      <t xml:space="preserve">4.6. Мероприятия, направленные на работу с социально уязвимыми группами населения (пенсионеры, инвалиды, многодетные семьи, участники ВОВ и боевых действий на территориях других государств в соответствии с Федеральным </t>
    </r>
    <r>
      <rPr>
        <sz val="11"/>
        <color rgb="FF0000FF"/>
        <rFont val="Calibri"/>
        <family val="2"/>
        <charset val="204"/>
        <scheme val="minor"/>
      </rPr>
      <t>законом</t>
    </r>
    <r>
      <rPr>
        <sz val="11"/>
        <color theme="1"/>
        <rFont val="Calibri"/>
        <family val="2"/>
        <charset val="204"/>
        <scheme val="minor"/>
      </rPr>
      <t xml:space="preserve"> от 12 января 1995 г. N 5-ФЗ "О ветеранах" (Собрание законодательства Российской Федерации, 2000, N 2, ст. 161; N 19, ст. 2023; 2001, N 1, ст. 2; N 33, ст. 3427; N 53, ст. 5030; 2002, N 30, ст. 3033; N 48, ст. 4743; N 52, ст. 5132; 2003, N 19, ст. 1750; 2004, N 19, ст. 1837; N 25, ст. 2480; N 27, ст. 2711; N 35, ст. 3607; N 52, ст. 5038; 2005, N 1, ст. 25; N 19, ст. 1748; N 52, ст. 5576; 2007, N 43, ст. 5084; 2008, N 9, ст. 817; N 29, ст. 3410; N 30, ст. 3609; N 40, ст. 4501; N 52, ст. 6224; 2009, N 18, ст. 2152; N 26, ст. 3133; N 29, ст. 3623; N 30, ст. 3739; N 51, ст. 6148; N 52, ст. 6403; 2010, N 19, ст. 2287; N 27, ст. 3433; N 30, ст. 3991; N 31, ст. 4206; N 50, ст. 6609; 2011, N 45, ст. 6337; N 47, ст. 6608; 2012, N 43, ст. 5782; 2013, N 14, ст. 1654; N 19, ст. 2331; N 27, ст. 3477; N 48, ст. 6165; 2014, N 23, ст. 2930; N 26, ст. 3406; N 52, ст. 7537; 2015, N 14, ст. 2008), матери-одиночки, участники ликвидации аварии на Чернобыльской АЭС и приравненные к ним категории граждан в соответствии с </t>
    </r>
    <r>
      <rPr>
        <sz val="11"/>
        <color rgb="FF0000FF"/>
        <rFont val="Calibri"/>
        <family val="2"/>
        <charset val="204"/>
        <scheme val="minor"/>
      </rPr>
      <t>Законом</t>
    </r>
    <r>
      <rPr>
        <sz val="11"/>
        <color theme="1"/>
        <rFont val="Calibri"/>
        <family val="2"/>
        <charset val="204"/>
        <scheme val="minor"/>
      </rPr>
      <t xml:space="preserve"> Российской Федерации от 15.05.1991 N 1244-1 "О социальной защите граждан, подвергшихся воздействию радиации вследствие катастрофы на Чернобыльской АЭС" (Ведомости Съезда народных депутатов РСФСР и Верховного Совета РСФСР, 1991, N 21, ст. 699; Ведомости Съезда народных депутатов Российской Федерации и Верховного Совета Российской Федерации, 1992, N 32, ст. 1861; Собрание законодательства Российской Федерации, 1995, N 48, ст. 4561; 1996, N 51, ст. 5680; 1997, N 47, ст. 5341; 1998, N 48, ст. 5850; 1999, N 16, ст. 1937; N 28, ст. 3460; 2000, N 33, ст. 3348; 2001, N 1, ст. 2; N 7, ст. 610; N 33, ст. 3413; 2002, N 30, ст. 3033; N 50, ст. 4929; N 53, ст. 5030; 2002, N 52, ст. 5132; 2003, N 43, ст. 4108; N 52, ст. 5038; 2004, N 18, ст. 1689; N 35, ст. 3607; 2006, N 6, ст. 637; N 30, ст. 3288; N 50, ст. 5285; 2007, N 46, ст. 5554; 2008, N 9, ст. 817; N 29, ст. 3410; N 30, ст. 3616; N 52, ст. 6224; N 52, ст. 6236; 2009, N 18, ст. 2152; N 30, ст. 3739; 2011, N 23, ст. 3270; N 29, ст. 4297; N 47, ст. 6608; N 49, ст. 7024; 2012, N 26, ст. 3446; N 53, ст. 7654; 2013, N 19, ст. 2331; N 27, ст. 3443; N 27, ст. 3446; N 27, ст. 3477; N 51, ст. 6693; 2014, N 26, ст. 3406; N 30, ст. 4217; N 40, ст. 5322; N 52, ст. 7539; 2015, N 14, ст. 2008).</t>
    </r>
  </si>
  <si>
    <t>4.7. Темы и результаты опросов потребителей, проводимых сетевой организацией для выявления мнения потребителей о качестве обслуживания, в рамках исполнения Единых стандартов качества обслуживания сетевыми организациями потребителей услуг сетевых организаций.</t>
  </si>
  <si>
    <t>4.8. Мероприятия, выполняемые сетевой организацией в целях повышения качества обслуживания потребителей.</t>
  </si>
  <si>
    <t>4.9. Информация по обращениям потребителей.</t>
  </si>
  <si>
    <t>Идентификационный номер обращения</t>
  </si>
  <si>
    <t>Дата обращения</t>
  </si>
  <si>
    <t>Время обращения</t>
  </si>
  <si>
    <t>Форма обращения</t>
  </si>
  <si>
    <t>Обращения</t>
  </si>
  <si>
    <t>Обращения потребителей, содержащие жалобу</t>
  </si>
  <si>
    <t>Обращения потребителей, содержащие заявку на оказание услуг</t>
  </si>
  <si>
    <t>Факт получения потребителем ответа</t>
  </si>
  <si>
    <t>Мероприятия по результатам обращения</t>
  </si>
  <si>
    <t>Очное обращение</t>
  </si>
  <si>
    <t>Заочное обращение посредством телефонной связи</t>
  </si>
  <si>
    <t>Заочное обращение посредством сети Интернет</t>
  </si>
  <si>
    <t>Письменное обращение посредством почтовой связи</t>
  </si>
  <si>
    <t>Оказание услуг по передаче электрической энергии</t>
  </si>
  <si>
    <t>Осуществление технологического присоединения</t>
  </si>
  <si>
    <t>Коммерческий учет электрической энергии</t>
  </si>
  <si>
    <t>Качество обслуживания потребителей</t>
  </si>
  <si>
    <t>Техническое обслуживание электросетевых объектов</t>
  </si>
  <si>
    <t>Качество услуг по передаче электрической энергии</t>
  </si>
  <si>
    <t>Качество электрической энергии</t>
  </si>
  <si>
    <t>По технологическому присоединению</t>
  </si>
  <si>
    <t>Заключение договора на оказание услуг по передаче электроэнергии</t>
  </si>
  <si>
    <t>Организация коммерческого учета электроэнергии</t>
  </si>
  <si>
    <t>Заявителем был получен исчерпывающий ответ в установленные сроки</t>
  </si>
  <si>
    <t>Заявителем был получен исчерпывающий ответ с нарушением сроков</t>
  </si>
  <si>
    <t>Обращение оставлено без ответа</t>
  </si>
  <si>
    <t>Выполненные мероприятия по результатам обращения</t>
  </si>
  <si>
    <t>Планируемые мероприятия по результатам обращения</t>
  </si>
  <si>
    <t>Воздушные линии</t>
  </si>
  <si>
    <r>
      <t xml:space="preserve">Информация об объектах элекросетевого хозяйства сетевой организации
        </t>
    </r>
    <r>
      <rPr>
        <b/>
        <i/>
        <u/>
        <sz val="11"/>
        <color theme="1"/>
        <rFont val="Calibri"/>
        <family val="2"/>
        <charset val="204"/>
        <scheme val="minor"/>
      </rPr>
      <t xml:space="preserve"> АО "МСК Энерго" (г. Москва)</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</si>
  <si>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t>─</t>
  </si>
  <si>
    <t>1. Выполнение планово-предупредительных ремонтов согласно утвержденным графикам.                                                       2. Замена устаревших элементов электросетевого хозяйства на новые.</t>
  </si>
  <si>
    <r>
      <t xml:space="preserve">Информация о качестве обслуживания потребителей услуг
        </t>
    </r>
    <r>
      <rPr>
        <b/>
        <i/>
        <u/>
        <sz val="11"/>
        <color theme="1"/>
        <rFont val="Calibri"/>
        <family val="2"/>
        <charset val="204"/>
        <scheme val="minor"/>
      </rPr>
      <t>АО "МСК Энерго" (г. Москва)</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</si>
  <si>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r>
      <t xml:space="preserve">Информация о качестве обслуживания потребителей услуг
        </t>
    </r>
    <r>
      <rPr>
        <b/>
        <i/>
        <u/>
        <sz val="11"/>
        <color theme="1"/>
        <rFont val="Calibri"/>
        <family val="2"/>
        <charset val="204"/>
        <scheme val="minor"/>
      </rPr>
      <t>АО "МСК Энерго" (г. Москва)</t>
    </r>
    <r>
      <rPr>
        <sz val="11"/>
        <color theme="1"/>
        <rFont val="Calibri"/>
        <family val="2"/>
        <scheme val="minor"/>
      </rPr>
      <t xml:space="preserve">  за </t>
    </r>
    <r>
      <rPr>
        <b/>
        <i/>
        <u/>
        <sz val="11"/>
        <color theme="1"/>
        <rFont val="Calibri"/>
        <family val="2"/>
        <charset val="204"/>
        <scheme val="minor"/>
      </rPr>
      <t>2019</t>
    </r>
    <r>
      <rPr>
        <sz val="11"/>
        <color theme="1"/>
        <rFont val="Calibri"/>
        <family val="2"/>
        <scheme val="minor"/>
      </rPr>
      <t xml:space="preserve"> год
</t>
    </r>
    <r>
      <rPr>
        <sz val="8"/>
        <color theme="1"/>
        <rFont val="Calibri"/>
        <family val="2"/>
        <charset val="204"/>
        <scheme val="minor"/>
      </rPr>
      <t xml:space="preserve"> (наименование сетевой организации)</t>
    </r>
  </si>
  <si>
    <t>АО "МСК Энерго" (г. Москва)</t>
  </si>
  <si>
    <t>Расчет объема переданной электрической энергии потребителю</t>
  </si>
  <si>
    <r>
      <rPr>
        <b/>
        <sz val="11"/>
        <color theme="1"/>
        <rFont val="Calibri"/>
        <family val="2"/>
        <charset val="204"/>
        <scheme val="minor"/>
      </rPr>
      <t>Круг заявителей:</t>
    </r>
    <r>
      <rPr>
        <sz val="11"/>
        <color theme="1"/>
        <rFont val="Calibri"/>
        <family val="2"/>
        <charset val="204"/>
        <scheme val="minor"/>
      </rPr>
      <t xml:space="preserve"> Юридические и физические лица, индивидуальные предприниматели</t>
    </r>
  </si>
  <si>
    <t>Плата не предусмотрена и не взимается</t>
  </si>
  <si>
    <r>
      <rPr>
        <b/>
        <sz val="11"/>
        <color theme="1"/>
        <rFont val="Calibri"/>
        <family val="2"/>
        <charset val="204"/>
        <scheme val="minor"/>
      </rPr>
      <t>Условия оказания услуги (процесса):</t>
    </r>
    <r>
      <rPr>
        <sz val="11"/>
        <color theme="1"/>
        <rFont val="Calibri"/>
        <family val="2"/>
        <charset val="204"/>
        <scheme val="minor"/>
      </rPr>
      <t xml:space="preserve"> процесс осуществляется в рамках оказания услуг по передаче электрической энергии</t>
    </r>
  </si>
  <si>
    <r>
      <rPr>
        <b/>
        <sz val="11"/>
        <color theme="1"/>
        <rFont val="Calibri"/>
        <family val="2"/>
        <charset val="204"/>
        <scheme val="minor"/>
      </rPr>
      <t>Результат оказания услуги (процесса)</t>
    </r>
    <r>
      <rPr>
        <sz val="11"/>
        <color theme="1"/>
        <rFont val="Calibri"/>
        <family val="2"/>
        <charset val="204"/>
        <scheme val="minor"/>
      </rPr>
      <t>: Расчет объема переданной электрической энергии потребителю.</t>
    </r>
  </si>
  <si>
    <r>
      <rPr>
        <b/>
        <sz val="11"/>
        <color theme="1"/>
        <rFont val="Calibri"/>
        <family val="2"/>
        <charset val="204"/>
        <scheme val="minor"/>
      </rPr>
      <t xml:space="preserve">Общий срок оказания услуги (процесса): </t>
    </r>
    <r>
      <rPr>
        <sz val="11"/>
        <color theme="1"/>
        <rFont val="Calibri"/>
        <family val="2"/>
        <charset val="204"/>
        <scheme val="minor"/>
      </rPr>
      <t>в соответствии с положениями Основных положений функционирования розничных рынков электроэнергии, утвержденных Постановлением Правительства РФ №442 от 04.05.2012.</t>
    </r>
  </si>
  <si>
    <t>Снятие показаний приборов учета электрической энергии потребителем</t>
  </si>
  <si>
    <r>
      <rPr>
        <b/>
        <sz val="11"/>
        <color theme="1"/>
        <rFont val="Calibri"/>
        <family val="2"/>
        <charset val="204"/>
        <scheme val="minor"/>
      </rPr>
      <t>Содержание:</t>
    </r>
    <r>
      <rPr>
        <sz val="11"/>
        <color theme="1"/>
        <rFont val="Calibri"/>
        <family val="2"/>
        <charset val="204"/>
        <scheme val="minor"/>
      </rPr>
      <t xml:space="preserve">Осуществляется потребителем электрической энергии самостоятельно/ 
</t>
    </r>
    <r>
      <rPr>
        <b/>
        <sz val="11"/>
        <color theme="1"/>
        <rFont val="Calibri"/>
        <family val="2"/>
        <charset val="204"/>
        <scheme val="minor"/>
      </rPr>
      <t>Условие:</t>
    </r>
    <r>
      <rPr>
        <sz val="11"/>
        <color theme="1"/>
        <rFont val="Calibri"/>
        <family val="2"/>
        <charset val="204"/>
        <scheme val="minor"/>
      </rPr>
      <t>Наличие заключенного с «Россети Центр» (публичное наименование ПАО «МРСК Центра») договора оказания услуг по передаче электрической энергии</t>
    </r>
  </si>
  <si>
    <t>Визуально (очно)</t>
  </si>
  <si>
    <t>00 часов 00 минут 1-го дня месяца следующего за расчетным - для всех потребителей, за исключением исполнителей коммунальных услуг.
с 23 по 25 число расчетного месяца - для исполнителей коммунальных услуг</t>
  </si>
  <si>
    <t>Пункт 161 Основ функционирования розничных рынков электрической энергии*
Пункт 31(е) Правил предоставления коммунальных услуг**</t>
  </si>
  <si>
    <t>Прием показаний расчетных приборов учета от потребителя, в том числе используемых в качестве расчетных контрольных приборов учета</t>
  </si>
  <si>
    <r>
      <rPr>
        <b/>
        <sz val="11"/>
        <color theme="1"/>
        <rFont val="Calibri"/>
        <family val="2"/>
        <charset val="204"/>
        <scheme val="minor"/>
      </rPr>
      <t>Содержание:</t>
    </r>
    <r>
      <rPr>
        <sz val="11"/>
        <color theme="1"/>
        <rFont val="Calibri"/>
        <family val="2"/>
        <charset val="204"/>
        <scheme val="minor"/>
      </rPr>
      <t xml:space="preserve">Прием показаний расчетных приборов учета от потребителя, в том числе используемых в качестве расчетных контрольных приборов учета
</t>
    </r>
    <r>
      <rPr>
        <b/>
        <sz val="11"/>
        <color theme="1"/>
        <rFont val="Calibri"/>
        <family val="2"/>
        <charset val="204"/>
        <scheme val="minor"/>
      </rPr>
      <t>Условие:</t>
    </r>
    <r>
      <rPr>
        <sz val="11"/>
        <color theme="1"/>
        <rFont val="Calibri"/>
        <family val="2"/>
        <charset val="204"/>
        <scheme val="minor"/>
      </rPr>
      <t xml:space="preserve"> наличие заключенного с АО "МСК Энерго" договора оказания услуг по передаче электрической энергии по точке поставки</t>
    </r>
  </si>
  <si>
    <t>Письменное уведомление заказным письмом, с использованием телефонной связи, электронной почты или иным способом, позволяющим подтвердить факт получения</t>
  </si>
  <si>
    <t>В соответствии с договором оказания услуг по передаче электрической энергии.
Если время и дата снятия показаний расчетных приборов учета не установлены договором оказания услуг по передаче электрической энергии, то ежемесячно, до окончания 1-го дня месяца, следующего за расчетным периодом</t>
  </si>
  <si>
    <t>Пункты 161, 163 Основ функционирования розничных рынков электрической энергии</t>
  </si>
  <si>
    <t>Передача показаний расчетных приборов учета гарантирующему поставщику (энергосбытовой, энергоснабжающей организации)</t>
  </si>
  <si>
    <r>
      <rPr>
        <b/>
        <sz val="11"/>
        <color theme="1"/>
        <rFont val="Calibri"/>
        <family val="2"/>
        <charset val="204"/>
        <scheme val="minor"/>
      </rPr>
      <t>Содержание:</t>
    </r>
    <r>
      <rPr>
        <sz val="11"/>
        <color theme="1"/>
        <rFont val="Calibri"/>
        <family val="2"/>
        <charset val="204"/>
        <scheme val="minor"/>
      </rPr>
      <t xml:space="preserve"> Передача показаний расчетных приборов учета гарантирующему поставщику (энергосбытовой, энергоснабжающей организации)/
</t>
    </r>
    <r>
      <rPr>
        <b/>
        <sz val="11"/>
        <color theme="1"/>
        <rFont val="Calibri"/>
        <family val="2"/>
        <charset val="204"/>
        <scheme val="minor"/>
      </rPr>
      <t xml:space="preserve">Условие: </t>
    </r>
    <r>
      <rPr>
        <sz val="11"/>
        <color theme="1"/>
        <rFont val="Calibri"/>
        <family val="2"/>
        <charset val="204"/>
        <scheme val="minor"/>
      </rPr>
      <t>Если условиями договора оказания услуг по передаче электрической энергии определено, что потребитель передает информацию о показаниях расчетных приборов учета только сетевой организации</t>
    </r>
  </si>
  <si>
    <t>Письменное уведомление (реестр) заказным письмом, факсом или иным другим способом, позволяющим определить дату и время передачи уведомления</t>
  </si>
  <si>
    <t>До окончания 2-го числа месяца, следующего за расчетным периодом</t>
  </si>
  <si>
    <t>Пункт 163 Основ функционирования розничных рынков электрической энергии</t>
  </si>
  <si>
    <t>Определение переданной электрической энергии потребителю</t>
  </si>
  <si>
    <t>4.1.</t>
  </si>
  <si>
    <t>Определение объемов переданной электрической энергии по показаниям расчетных приборов учета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</si>
  <si>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Расчет объемов переданной электроэнергии на основании переданных потребителем показаний или данных, полученных с АИИС КУЭ.
</t>
    </r>
    <r>
      <rPr>
        <b/>
        <sz val="11"/>
        <color theme="1"/>
        <rFont val="Calibri"/>
        <family val="2"/>
        <charset val="204"/>
        <scheme val="minor"/>
      </rPr>
      <t xml:space="preserve">Условие: </t>
    </r>
    <r>
      <rPr>
        <sz val="11"/>
        <color theme="1"/>
        <rFont val="Calibri"/>
        <family val="2"/>
        <charset val="204"/>
        <scheme val="minor"/>
      </rPr>
      <t>Потребителем своевременно представлены показания приборов учета, или получены данные с АИИС КУЭ</t>
    </r>
  </si>
  <si>
    <t>Письменно, с использованием программного обеспечения</t>
  </si>
  <si>
    <t>До 10-го числа месяца, следующего за расчётным периодом</t>
  </si>
  <si>
    <t>Пункт 189 Основ функционирования розничных рынков электрической энергии</t>
  </si>
  <si>
    <t>4.2.</t>
  </si>
  <si>
    <t>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</si>
  <si>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за расчетный период по показаниям контрольных счетчиков на начало и конец месяца с учетом коэффициентов трансформации трансформаторов тока и напряжения (при наличии), а так же исключением объемов электропотребления опосредованно присоединенных потребителей/
</t>
    </r>
    <r>
      <rPr>
        <b/>
        <sz val="11"/>
        <color theme="1"/>
        <rFont val="Calibri"/>
        <family val="2"/>
        <charset val="204"/>
        <scheme val="minor"/>
      </rPr>
      <t xml:space="preserve">Условие: </t>
    </r>
    <r>
      <rPr>
        <sz val="11"/>
        <color theme="1"/>
        <rFont val="Calibri"/>
        <family val="2"/>
        <charset val="204"/>
        <scheme val="minor"/>
      </rPr>
      <t>Отсутствие показаний расчетных приборов учета электрической энергии у сетевой организации после 2 числа месяца, следующего за расчетным и наличие контрольного прибора учета электроэнергии с возможностью доступа персонала сетевой организации для снятия показаний</t>
    </r>
  </si>
  <si>
    <t>Пункты 189, 166 Основ функционирования розничных рынков электрической энергии</t>
  </si>
  <si>
    <t>4.3.</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</si>
  <si>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</si>
  <si>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счетчиков осуществляется:
1. Для потребителей юридических лиц, за исключением исполнителей коммунальных услуг, за 1-ый и 2-ой расчетные периоды подряд исходя из показаний расчетного прибора учета электроэнергии за аналогичный период предыдущего года, а в случае отсутствия данных за аналогичный период предыдущего года — на основании показаний расчетного прибора учета за ближайший расчетный период, когда такие показания были предоставлены;
2. Для исполнителей коммунальных услуг и физических лиц не более 6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в течение 1-го и 2-го расчетных периодов подряд;
- физическими лицами и исполнителями коммунальных услуг в течение 6-ти периодов подряд</t>
    </r>
  </si>
  <si>
    <t>Пункты 189, 166 Основ функционирования розничных рынков электрической энергии
Пункт 59 Правил предоставления коммунальных услуг</t>
  </si>
  <si>
    <t>4.4.</t>
  </si>
  <si>
    <t>Определение объемов переданной электрической энергии потребителю расчетным способом.</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</si>
  <si>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отсутствие показаний приборов учета осуществляется:
1. Для потребителей юридических лиц, за исключением исполнителей коммунальных услуг, начиная с 3-го и в последующие периоды подряд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начиная с 7-го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Не предоставление показаний расчетных и контрольных приборов учета электрической энергии в адрес сетевой организации после 2 числа месяца, следующего за расчетным:
- юридическими лицами (за исключением исполнителей коммунальных услуг) более 2-х расчетных периодов подряд;
- физическими лицами и исполнителями коммунальных услуг более 6-ти периодов подряд</t>
    </r>
  </si>
  <si>
    <t>Пункт 166 Основ функционирования розничных рынков электрической энергии
Пункт 60 Правил предоставления коммунальных услуг</t>
  </si>
  <si>
    <t>4.5.</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</si>
  <si>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при 2-кратном недопуске к счетчикам осуществляется:
1. Для потребителей юридических лиц, за исключением исполнителей коммунальных услуг, с момента составления второго подряд акта об отказе в доступе к приборам учета электроэнергии вплоть до даты допуска к счетчикам расчетным способом путем произведения максимальной мощности ЭПУ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с момента составления второго подряд акта об отказе в доступе к приборам учета электроэнергии вплоть до даты допуска к счетчикам, но не более 3 расчетных периодов подряд исходя из рассчитанного среднемесячного объема потребления электроэнергии по показаниям расчетных приборов учета за период не менее 6 месяцев, а если период работы прибора учета составил меньше 6 месяцев, то за фактический период работы прибора учета, но не менее 3 месяцев. Начиная с 4-го и в последующие расчетные периоды подряд -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Наличие двух актов об отказе в доступе к приборам учета электрической энергии, составленных подряд</t>
    </r>
  </si>
  <si>
    <t>Пункт 189 Основ функционирования розничных рынков электрической энергии
Пункт 178 Основ функционирования розничных рынков электрической энергии
Пункты 59 (в), 60, 85 (д, е) Правил предоставления коммунальных услуг</t>
  </si>
  <si>
    <t>4.6.</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</si>
  <si>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переданной электрической энергии потребителю в случае отсутствия прибора учета электрической энергии осуществляется:
1. Для потребителей юридических лиц, за исключением исполнителей коммунальных услуг и потребителей с потребляемой мощностью менее 5 кВт -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 исходя из нормативов потребления электрической энергии. 3. Для потребителей с потребляемой мощностью менее 5 кВт — путем произведения максимальной мощности энергопринимающих устройств соответствующей точки поставки и фактического количества часов работы в расчетном периоде, умноженного на коэффициент 1,1./
</t>
    </r>
    <r>
      <rPr>
        <b/>
        <sz val="11"/>
        <color theme="1"/>
        <rFont val="Calibri"/>
        <family val="2"/>
        <charset val="204"/>
        <scheme val="minor"/>
      </rPr>
      <t xml:space="preserve">Условие: </t>
    </r>
    <r>
      <rPr>
        <sz val="11"/>
        <color theme="1"/>
        <rFont val="Calibri"/>
        <family val="2"/>
        <charset val="204"/>
        <scheme val="minor"/>
      </rPr>
      <t>Отсутствие прибора учета за исключением случаев обнаружения потребителем его утраты, либо демонтажа счетчика в связи с поверкой, ремонтом, заменой, с обязательным уведомлением сетевой организацией со стороны потребителя о факте утраты счетчика, либо его демонтажа.</t>
    </r>
  </si>
  <si>
    <t>Пункт 189 Основ функционирования розничных рынков электрической энергии
Пункт 181 Основ функционирования розничных рынков электрической энергии
Пункт 55 Правил предоставления коммунальных услуг
Пункт 1 статьи 13 Федерального закона РФ от 23.11.2009 г. № 261-ФЗ</t>
  </si>
  <si>
    <t>4.7.</t>
  </si>
  <si>
    <r>
      <rPr>
        <b/>
        <sz val="11"/>
        <color theme="1"/>
        <rFont val="Calibri"/>
        <family val="2"/>
        <charset val="204"/>
        <scheme val="minor"/>
      </rPr>
      <t xml:space="preserve">Содержание: </t>
    </r>
    <r>
      <rPr>
        <sz val="11"/>
        <color theme="1"/>
        <rFont val="Calibri"/>
        <family val="2"/>
        <charset val="204"/>
        <scheme val="minor"/>
      </rPr>
      <t xml:space="preserve">Объем электрической энергии, определенный по счетчику, подлежит корректировке на величину потерь электроэнергии, возникающих на участке сети от границы балансовой принадлежности до места установки прибора учета. При этом расчет величины потерь осуществляет сетевая организация в соответствии с аттестованной методикой./
</t>
    </r>
    <r>
      <rPr>
        <b/>
        <sz val="11"/>
        <color theme="1"/>
        <rFont val="Calibri"/>
        <family val="2"/>
        <charset val="204"/>
        <scheme val="minor"/>
      </rPr>
      <t xml:space="preserve">Условие: </t>
    </r>
    <r>
      <rPr>
        <sz val="11"/>
        <color theme="1"/>
        <rFont val="Calibri"/>
        <family val="2"/>
        <charset val="204"/>
        <scheme val="minor"/>
      </rPr>
      <t>Установка прибора учета не на границе балансовой принадлежности потребителя и АО "МСК Энерго"</t>
    </r>
  </si>
  <si>
    <t>Пункты 144, 189 Основ функционирования розничных рынков электрической энергии</t>
  </si>
  <si>
    <t>4.8.</t>
  </si>
  <si>
    <t>Определение объема безучетного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</si>
  <si>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безучетного потребления электрической энергии потребителем осуществляется с даты предыдущей контрольной проверки прибора учета электрической энергии (но не более, чем за 1 год) в следующем порядке:
1. Для потребителей юридических лиц, за исключением исполнителей коммунальных услуг, расчетным способом путем произведения максимальной мощности энергопринимающих устройств соответствующей точки поставки и количества часов в расчетном периоде, а в случае отсутствия данных о максимальной мощности энергопринимающих устройств — исходя из допустимой длительной токовой нагрузки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безучетного потребления электроэнергии и составления акта о неучтенном потреблении электроэнергии.</t>
    </r>
  </si>
  <si>
    <t>Письменно</t>
  </si>
  <si>
    <t>В течение 2 рабочих дней с момента составления акта о безучетном потреблении</t>
  </si>
  <si>
    <t>Пункты 194, 195 Основ функционирования розничных рынков электрической энергии</t>
  </si>
  <si>
    <t>4.9.</t>
  </si>
  <si>
    <t>Определение объема бездоговорного потребления электрической энергии</t>
  </si>
  <si>
    <r>
      <rPr>
        <b/>
        <sz val="11"/>
        <color theme="1"/>
        <rFont val="Calibri"/>
        <family val="2"/>
        <charset val="204"/>
        <scheme val="minor"/>
      </rPr>
      <t xml:space="preserve">Содержание: </t>
    </r>
    <r>
      <rPr>
        <sz val="11"/>
        <color theme="1"/>
        <rFont val="Calibri"/>
        <family val="2"/>
        <charset val="204"/>
        <scheme val="minor"/>
      </rPr>
      <t xml:space="preserve">Определение объемов бездоговорного потребления электрической энергии потребителем производится за период времени в течение которого осуществлялось бездоговорное потребление электрической энергии (но не более, чем за 3 года) в следующем порядке:
1. Для потребителей юридических лиц, за исключением исполнителей коммунальных услуг, расчетным способом исходя из допустимой длительной токовой нагрузки каждого вводного провода (кабеля).
2. Для исполнителей коммунальных услуг и физических лиц, исходя из нормативов потребления электрической энергии./
</t>
    </r>
    <r>
      <rPr>
        <b/>
        <sz val="11"/>
        <color theme="1"/>
        <rFont val="Calibri"/>
        <family val="2"/>
        <charset val="204"/>
        <scheme val="minor"/>
      </rPr>
      <t xml:space="preserve">Условие: </t>
    </r>
    <r>
      <rPr>
        <sz val="11"/>
        <color theme="1"/>
        <rFont val="Calibri"/>
        <family val="2"/>
        <charset val="204"/>
        <scheme val="minor"/>
      </rPr>
      <t>Выявление факта бездоговорного потребления электроэнергии и составления акта о бездоговорном потреблении электроэнергии</t>
    </r>
  </si>
  <si>
    <t>Пункты 195, 196 Основ функционирования розничных рынков электрической энергии</t>
  </si>
  <si>
    <r>
      <rPr>
        <b/>
        <sz val="11"/>
        <color theme="1"/>
        <rFont val="Calibri"/>
        <family val="2"/>
        <charset val="204"/>
        <scheme val="minor"/>
      </rPr>
      <t>Контактная информация для направления обращений:</t>
    </r>
    <r>
      <rPr>
        <sz val="11"/>
        <color theme="1"/>
        <rFont val="Calibri"/>
        <family val="2"/>
        <scheme val="minor"/>
      </rPr>
      <t xml:space="preserve">
Горячая линия  8 (495) 516-22-46
Горячая линия (регионы) 8 (800) 234-99-54
info@kenet.ru</t>
    </r>
  </si>
  <si>
    <t>* Основы функционирования розничных рынков электрической энергии, утвержденные постановлением Правительства РФ от 04.05.2012 № 442</t>
  </si>
  <si>
    <t>** Правила предоставления коммунальных услуг собственникам и пользователям помещений в многоквартирных домах и жилых домов, утвержденные постановлением Правительства РФ от 06.05.2011 №354</t>
  </si>
  <si>
    <t>Акционерное общество "МСК Энергосеть" (АО "МСК Энерго)                        г. Москва</t>
  </si>
  <si>
    <t>ЦОПУ</t>
  </si>
  <si>
    <t>8 (495) 662-11-64 ; 8(495)516-04-90. info@mskenergo.ru</t>
  </si>
  <si>
    <t xml:space="preserve">9:00-18:00 </t>
  </si>
  <si>
    <t>1.Прием выдача документов по ТП; 2. Консультация устн.; 3.Оформление услуг согласно перечню</t>
  </si>
  <si>
    <t>8 (495) 662-11-64; 8(495) 516-04-90</t>
  </si>
  <si>
    <t>Москва, Мукомольный пр-д, 2а</t>
  </si>
  <si>
    <t>№ п/п</t>
  </si>
  <si>
    <t>Вид ОС</t>
  </si>
  <si>
    <t>Процент износа (динамика по годам)</t>
  </si>
  <si>
    <t>Здания</t>
  </si>
  <si>
    <t>Сооружения</t>
  </si>
  <si>
    <t>Машины и оборудование (кроме офисного)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</si>
</sst>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u/>
      <sz val="11"/>
      <color theme="1"/>
      <name val="Calibri"/>
      <family val="2"/>
      <charset val="204"/>
      <scheme val="minor"/>
    </font>
    <font>
      <sz val="8"/>
      <color theme="1"/>
      <name val="Calibri"/>
      <family val="2"/>
      <charset val="204"/>
      <scheme val="minor"/>
    </font>
    <font>
      <b/>
      <i/>
      <sz val="11"/>
      <color theme="1"/>
      <name val="Calibri"/>
      <family val="2"/>
      <charset val="204"/>
      <scheme val="minor"/>
    </font>
    <font>
      <i/>
      <sz val="11"/>
      <color theme="1"/>
      <name val="Calibri"/>
      <family val="2"/>
      <charset val="204"/>
      <scheme val="minor"/>
    </font>
    <font>
      <i/>
      <vertAlign val="subscript"/>
      <sz val="11"/>
      <color theme="1"/>
      <name val="Calibri"/>
      <family val="2"/>
      <charset val="204"/>
      <scheme val="minor"/>
    </font>
    <font>
      <sz val="11"/>
      <color theme="1"/>
      <name val="Calibri"/>
      <family val="2"/>
      <charset val="204"/>
    </font>
    <font>
      <b/>
      <sz val="11"/>
      <color theme="1"/>
      <name val="Calibri"/>
      <family val="2"/>
      <charset val="204"/>
    </font>
    <font>
      <sz val="10"/>
      <color theme="1"/>
      <name val="Courier New"/>
      <family val="3"/>
      <charset val="204"/>
    </font>
    <font>
      <u/>
      <sz val="11"/>
      <color theme="10"/>
      <name val="Calibri"/>
      <family val="2"/>
      <scheme val="minor"/>
    </font>
    <font>
      <sz val="10"/>
      <color theme="1"/>
      <name val="Times New Roman"/>
      <family val="1"/>
      <charset val="204"/>
    </font>
    <font>
      <sz val="10"/>
      <name val="Times New Roman"/>
      <family val="1"/>
      <charset val="204"/>
    </font>
    <font>
      <sz val="8"/>
      <color theme="1"/>
      <name val="Times New Roman"/>
      <family val="1"/>
      <charset val="204"/>
    </font>
    <font>
      <sz val="8"/>
      <name val="Times New Roman"/>
      <family val="1"/>
      <charset val="204"/>
    </font>
    <font>
      <b/>
      <sz val="8"/>
      <name val="Times New Roman"/>
      <family val="1"/>
      <charset val="204"/>
    </font>
    <font>
      <sz val="11"/>
      <color rgb="FF0000FF"/>
      <name val="Calibri"/>
      <family val="2"/>
      <charset val="204"/>
      <scheme val="minor"/>
    </font>
    <font>
      <b/>
      <sz val="11"/>
      <color rgb="FF3C3E40"/>
      <name val="Arial"/>
      <family val="2"/>
      <charset val="204"/>
    </font>
    <font>
      <b/>
      <sz val="12"/>
      <color rgb="FF3D3F41"/>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6" fillId="0" borderId="0" applyNumberFormat="0" applyFill="0" applyBorder="0" applyAlignment="0" applyProtection="0"/>
    <xf numFmtId="0" fontId="6" fillId="0" borderId="0"/>
  </cellStyleXfs>
  <cellXfs count="133">
    <xf numFmtId="0" fontId="0" fillId="0" borderId="0" xfId="0"/>
    <xf numFmtId="49" fontId="0" fillId="0" borderId="0" xfId="0" applyNumberFormat="1"/>
    <xf numFmtId="0" fontId="0" fillId="0" borderId="1" xfId="0" applyBorder="1"/>
    <xf numFmtId="0" fontId="0" fillId="0" borderId="1" xfId="0" applyBorder="1" applyAlignment="1">
      <alignment wrapText="1"/>
    </xf>
    <xf numFmtId="0" fontId="0" fillId="0" borderId="4" xfId="0" applyBorder="1"/>
    <xf numFmtId="0" fontId="7" fillId="0" borderId="3" xfId="0" applyFont="1" applyBorder="1" applyAlignment="1">
      <alignment horizontal="center"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4" xfId="0" applyBorder="1" applyAlignment="1">
      <alignment horizontal="center" vertical="center"/>
    </xf>
    <xf numFmtId="0" fontId="13" fillId="0" borderId="4" xfId="0" applyFont="1" applyBorder="1" applyAlignment="1">
      <alignment horizontal="center" vertical="center" wrapText="1"/>
    </xf>
    <xf numFmtId="49" fontId="7" fillId="0" borderId="1" xfId="0" applyNumberFormat="1" applyFont="1" applyBorder="1" applyAlignment="1">
      <alignment horizontal="center" vertical="center"/>
    </xf>
    <xf numFmtId="0" fontId="14" fillId="0" borderId="4" xfId="0" applyFont="1" applyBorder="1" applyAlignment="1">
      <alignment horizontal="center" vertical="center" wrapText="1"/>
    </xf>
    <xf numFmtId="49" fontId="7" fillId="0" borderId="4" xfId="0" applyNumberFormat="1"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xf>
    <xf numFmtId="0" fontId="15" fillId="0" borderId="0" xfId="0" applyFont="1" applyAlignment="1">
      <alignment horizontal="justify" vertical="center"/>
    </xf>
    <xf numFmtId="0" fontId="6" fillId="0" borderId="0" xfId="0" applyFont="1" applyAlignment="1">
      <alignment horizontal="justify" vertical="center"/>
    </xf>
    <xf numFmtId="0" fontId="16" fillId="0" borderId="0" xfId="1" applyAlignment="1">
      <alignment horizontal="justify" vertical="center"/>
    </xf>
    <xf numFmtId="0" fontId="6" fillId="0" borderId="0" xfId="2" applyFill="1" applyBorder="1"/>
    <xf numFmtId="0" fontId="6" fillId="0" borderId="0" xfId="2" applyFill="1"/>
    <xf numFmtId="0" fontId="17" fillId="0" borderId="0" xfId="2" applyFont="1" applyFill="1" applyBorder="1" applyAlignment="1"/>
    <xf numFmtId="0" fontId="17" fillId="0" borderId="1" xfId="2" applyFont="1" applyFill="1" applyBorder="1" applyAlignment="1">
      <alignment horizontal="center" vertical="center" wrapText="1"/>
    </xf>
    <xf numFmtId="0" fontId="19" fillId="0" borderId="0" xfId="2" applyFont="1" applyFill="1" applyBorder="1" applyAlignment="1">
      <alignment horizontal="left" vertical="center" wrapText="1"/>
    </xf>
    <xf numFmtId="0" fontId="19" fillId="0" borderId="0" xfId="2" applyFont="1" applyFill="1" applyBorder="1" applyAlignment="1">
      <alignment horizontal="left" vertical="center" textRotation="90"/>
    </xf>
    <xf numFmtId="0" fontId="19" fillId="0" borderId="1" xfId="2" applyFont="1" applyFill="1" applyBorder="1" applyAlignment="1">
      <alignment horizontal="center" vertical="center"/>
    </xf>
    <xf numFmtId="0" fontId="19" fillId="0" borderId="0" xfId="2" applyFont="1" applyFill="1" applyBorder="1" applyAlignment="1">
      <alignment horizontal="center" vertical="center" wrapText="1"/>
    </xf>
    <xf numFmtId="0" fontId="19" fillId="0" borderId="0" xfId="2" applyFont="1" applyFill="1" applyBorder="1" applyAlignment="1">
      <alignment horizontal="center" vertical="center"/>
    </xf>
    <xf numFmtId="0" fontId="17" fillId="0" borderId="17" xfId="2" applyFont="1" applyBorder="1" applyAlignment="1">
      <alignment horizontal="center" vertical="center" wrapText="1"/>
    </xf>
    <xf numFmtId="0" fontId="17" fillId="0" borderId="1" xfId="2" applyFont="1" applyBorder="1" applyAlignment="1">
      <alignment horizontal="left" vertical="center" wrapText="1"/>
    </xf>
    <xf numFmtId="3" fontId="20" fillId="0" borderId="1" xfId="2" applyNumberFormat="1" applyFont="1" applyFill="1" applyBorder="1" applyAlignment="1">
      <alignment horizontal="center" vertical="center" wrapText="1"/>
    </xf>
    <xf numFmtId="9" fontId="20" fillId="0" borderId="1" xfId="2" applyNumberFormat="1" applyFont="1" applyFill="1" applyBorder="1" applyAlignment="1">
      <alignment horizontal="center" vertical="center" wrapText="1"/>
    </xf>
    <xf numFmtId="3" fontId="21" fillId="0" borderId="0" xfId="2" applyNumberFormat="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17" fillId="0" borderId="17" xfId="2" applyFont="1" applyFill="1" applyBorder="1" applyAlignment="1">
      <alignment horizontal="center" vertical="center" wrapText="1"/>
    </xf>
    <xf numFmtId="0" fontId="17" fillId="0" borderId="1" xfId="2" applyFont="1" applyFill="1" applyBorder="1" applyAlignment="1">
      <alignment horizontal="left" vertical="center" wrapText="1"/>
    </xf>
    <xf numFmtId="16" fontId="17" fillId="0" borderId="17" xfId="2" applyNumberFormat="1" applyFont="1" applyFill="1" applyBorder="1" applyAlignment="1">
      <alignment horizontal="center" vertical="center" wrapText="1"/>
    </xf>
    <xf numFmtId="0" fontId="17" fillId="0" borderId="19" xfId="2" applyFont="1" applyBorder="1" applyAlignment="1">
      <alignment horizontal="center" vertical="center" wrapText="1"/>
    </xf>
    <xf numFmtId="0" fontId="17" fillId="0" borderId="3" xfId="2" applyFont="1" applyBorder="1" applyAlignment="1">
      <alignment horizontal="left" vertical="center" wrapText="1"/>
    </xf>
    <xf numFmtId="0" fontId="6" fillId="0" borderId="0" xfId="2"/>
    <xf numFmtId="0" fontId="6" fillId="0" borderId="13" xfId="0" applyFont="1" applyBorder="1" applyAlignment="1">
      <alignment vertical="center" wrapText="1"/>
    </xf>
    <xf numFmtId="0" fontId="6" fillId="0" borderId="12" xfId="0" applyFont="1" applyBorder="1" applyAlignment="1">
      <alignment vertical="center" wrapText="1"/>
    </xf>
    <xf numFmtId="16" fontId="6" fillId="0" borderId="12" xfId="0" applyNumberFormat="1" applyFont="1" applyBorder="1" applyAlignment="1">
      <alignment horizontal="center" vertical="center" wrapText="1"/>
    </xf>
    <xf numFmtId="0" fontId="6" fillId="0" borderId="13" xfId="0" applyFont="1" applyBorder="1" applyAlignment="1">
      <alignment horizontal="justify" vertical="center" wrapText="1"/>
    </xf>
    <xf numFmtId="16" fontId="6" fillId="0" borderId="0"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1" xfId="0" applyFont="1" applyBorder="1" applyAlignment="1">
      <alignment vertical="center" wrapText="1"/>
    </xf>
    <xf numFmtId="0" fontId="6" fillId="0" borderId="23" xfId="0" applyFont="1" applyBorder="1" applyAlignment="1">
      <alignment vertical="center" wrapText="1"/>
    </xf>
    <xf numFmtId="0" fontId="6" fillId="0" borderId="23" xfId="0" applyFont="1" applyBorder="1" applyAlignment="1">
      <alignment horizontal="justify" vertical="center" wrapText="1"/>
    </xf>
    <xf numFmtId="49" fontId="0" fillId="0" borderId="1" xfId="0" applyNumberFormat="1" applyBorder="1"/>
    <xf numFmtId="0" fontId="16" fillId="0" borderId="0" xfId="1" applyAlignment="1">
      <alignment horizontal="left"/>
    </xf>
    <xf numFmtId="2" fontId="13"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1" xfId="0" applyFill="1" applyBorder="1" applyAlignment="1">
      <alignment vertical="center" wrapText="1"/>
    </xf>
    <xf numFmtId="0" fontId="0" fillId="0" borderId="1" xfId="0" applyNumberFormat="1" applyBorder="1" applyAlignment="1">
      <alignment horizontal="center" vertical="center"/>
    </xf>
    <xf numFmtId="0" fontId="0" fillId="0" borderId="1" xfId="0" applyFill="1" applyBorder="1" applyAlignment="1">
      <alignment wrapText="1"/>
    </xf>
    <xf numFmtId="0" fontId="0" fillId="0" borderId="1" xfId="0" applyFill="1" applyBorder="1" applyAlignment="1">
      <alignment horizontal="left" vertical="center" wrapText="1"/>
    </xf>
    <xf numFmtId="9" fontId="6" fillId="0" borderId="1" xfId="0" applyNumberFormat="1" applyFont="1" applyBorder="1" applyAlignment="1">
      <alignment vertical="center" wrapText="1"/>
    </xf>
    <xf numFmtId="0" fontId="7" fillId="0" borderId="1" xfId="0" applyFont="1" applyBorder="1" applyAlignment="1">
      <alignment horizontal="center" vertical="center"/>
    </xf>
    <xf numFmtId="0" fontId="0" fillId="0" borderId="4" xfId="0"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xf numFmtId="0" fontId="7" fillId="0" borderId="4" xfId="0" applyFont="1" applyBorder="1" applyAlignment="1">
      <alignment horizontal="center" vertical="center"/>
    </xf>
    <xf numFmtId="9" fontId="6" fillId="0" borderId="13" xfId="0" applyNumberFormat="1" applyFont="1" applyBorder="1" applyAlignment="1">
      <alignment vertical="center" wrapText="1"/>
    </xf>
    <xf numFmtId="0" fontId="16" fillId="0" borderId="0" xfId="1"/>
    <xf numFmtId="0" fontId="6" fillId="0" borderId="1" xfId="0" applyFont="1" applyBorder="1" applyAlignment="1">
      <alignment horizontal="center" vertical="center" wrapText="1"/>
    </xf>
    <xf numFmtId="164" fontId="13" fillId="0" borderId="1"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0" fontId="23" fillId="0" borderId="0" xfId="0" applyFont="1" applyAlignment="1">
      <alignment horizontal="center" vertical="center" wrapText="1"/>
    </xf>
    <xf numFmtId="0" fontId="3" fillId="0" borderId="0" xfId="0" applyFont="1"/>
    <xf numFmtId="0" fontId="7" fillId="0" borderId="0" xfId="0" applyFont="1" applyAlignment="1">
      <alignment horizontal="justify" vertical="center"/>
    </xf>
    <xf numFmtId="0" fontId="3" fillId="0" borderId="0" xfId="0" applyFont="1" applyAlignment="1">
      <alignment horizontal="justify" vertical="center"/>
    </xf>
    <xf numFmtId="0" fontId="3" fillId="0" borderId="10" xfId="0" applyFont="1" applyBorder="1" applyAlignment="1">
      <alignment horizontal="center" vertical="center" wrapText="1"/>
    </xf>
    <xf numFmtId="0" fontId="24" fillId="0" borderId="10" xfId="0" applyFont="1" applyBorder="1" applyAlignment="1">
      <alignment vertical="center" wrapText="1"/>
    </xf>
    <xf numFmtId="0" fontId="3" fillId="0" borderId="0" xfId="0" applyFont="1" applyAlignment="1">
      <alignment wrapText="1"/>
    </xf>
    <xf numFmtId="0" fontId="15" fillId="0" borderId="0" xfId="0" applyFont="1" applyAlignment="1">
      <alignment horizontal="center" vertical="center" wrapText="1"/>
    </xf>
    <xf numFmtId="0" fontId="5" fillId="0" borderId="12" xfId="0" applyFont="1" applyBorder="1" applyAlignment="1">
      <alignment horizontal="center" vertical="center" wrapText="1"/>
    </xf>
    <xf numFmtId="49" fontId="4" fillId="0" borderId="10"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4" xfId="0" applyBorder="1" applyAlignment="1">
      <alignment vertical="center"/>
    </xf>
    <xf numFmtId="10" fontId="0" fillId="0" borderId="4" xfId="0" applyNumberFormat="1" applyBorder="1" applyAlignment="1">
      <alignment horizontal="center" vertical="center"/>
    </xf>
    <xf numFmtId="0" fontId="0" fillId="0" borderId="1" xfId="0" applyBorder="1" applyAlignment="1">
      <alignment vertical="center"/>
    </xf>
    <xf numFmtId="10" fontId="0" fillId="0" borderId="1" xfId="0" applyNumberFormat="1" applyBorder="1" applyAlignment="1">
      <alignment horizontal="center" vertical="center"/>
    </xf>
    <xf numFmtId="10" fontId="0" fillId="0" borderId="0" xfId="0" applyNumberFormat="1"/>
    <xf numFmtId="0" fontId="7" fillId="0" borderId="1" xfId="0" applyFont="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4" fillId="0" borderId="0" xfId="0" applyFont="1" applyAlignment="1">
      <alignment horizontal="right" vertical="center" wrapText="1"/>
    </xf>
    <xf numFmtId="0" fontId="0" fillId="0" borderId="2" xfId="0" applyBorder="1" applyAlignment="1">
      <alignment horizontal="center"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left" vertical="center" wrapText="1"/>
    </xf>
    <xf numFmtId="0" fontId="7" fillId="0" borderId="1" xfId="0" applyFont="1" applyBorder="1" applyAlignment="1">
      <alignment horizontal="center"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0" xfId="0" applyFont="1" applyAlignment="1">
      <alignment horizontal="center" vertical="center" wrapText="1"/>
    </xf>
    <xf numFmtId="0" fontId="17" fillId="0" borderId="14" xfId="2" applyFont="1" applyFill="1" applyBorder="1" applyAlignment="1">
      <alignment horizontal="center" vertical="center"/>
    </xf>
    <xf numFmtId="0" fontId="17" fillId="0" borderId="17" xfId="2" applyFont="1" applyFill="1" applyBorder="1" applyAlignment="1">
      <alignment horizontal="center" vertical="center"/>
    </xf>
    <xf numFmtId="0" fontId="17" fillId="0" borderId="15" xfId="2" applyFont="1" applyFill="1" applyBorder="1" applyAlignment="1">
      <alignment horizontal="center" vertical="center"/>
    </xf>
    <xf numFmtId="0" fontId="17" fillId="0" borderId="1" xfId="2" applyFont="1" applyFill="1" applyBorder="1" applyAlignment="1">
      <alignment horizontal="center" vertical="center"/>
    </xf>
    <xf numFmtId="0" fontId="18" fillId="0" borderId="16" xfId="2" applyFont="1" applyFill="1" applyBorder="1" applyAlignment="1">
      <alignment horizontal="center" vertical="center" wrapText="1"/>
    </xf>
    <xf numFmtId="0" fontId="18" fillId="0" borderId="18"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xf>
    <xf numFmtId="0" fontId="2" fillId="0" borderId="24" xfId="0" applyFont="1" applyBorder="1" applyAlignment="1">
      <alignment vertical="center" wrapText="1"/>
    </xf>
    <xf numFmtId="0" fontId="2" fillId="0" borderId="22" xfId="0" applyFont="1" applyBorder="1" applyAlignment="1">
      <alignment vertical="center" wrapText="1"/>
    </xf>
    <xf numFmtId="0" fontId="2" fillId="0" borderId="12" xfId="0" applyFont="1" applyBorder="1" applyAlignment="1">
      <alignment vertical="center" wrapText="1"/>
    </xf>
    <xf numFmtId="0" fontId="7" fillId="0" borderId="3" xfId="0" applyFont="1" applyBorder="1" applyAlignment="1">
      <alignment horizontal="center"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209550</xdr:colOff>
      <xdr:row>9</xdr:row>
      <xdr:rowOff>59871</xdr:rowOff>
    </xdr:from>
    <xdr:ext cx="65" cy="172227"/>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3" name="TextBox 2">
          <a:extLst>
            <a:ext uri="{FF2B5EF4-FFF2-40B4-BE49-F238E27FC236}">
              <a16:creationId xmlns="" xmlns:a16="http://schemas.microsoft.com/office/drawing/2014/main" id="{00000000-0008-0000-0200-000003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9</xdr:row>
      <xdr:rowOff>59871</xdr:rowOff>
    </xdr:from>
    <xdr:ext cx="65" cy="172227"/>
    <xdr:sp macro="" textlink="">
      <xdr:nvSpPr>
        <xdr:cNvPr id="4" name="TextBox 3">
          <a:extLst>
            <a:ext uri="{FF2B5EF4-FFF2-40B4-BE49-F238E27FC236}">
              <a16:creationId xmlns="" xmlns:a16="http://schemas.microsoft.com/office/drawing/2014/main" id="{00000000-0008-0000-0200-000004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5" name="TextBox 4">
          <a:extLst>
            <a:ext uri="{FF2B5EF4-FFF2-40B4-BE49-F238E27FC236}">
              <a16:creationId xmlns="" xmlns:a16="http://schemas.microsoft.com/office/drawing/2014/main" id="{00000000-0008-0000-0200-000005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6" name="TextBox 5">
          <a:extLst>
            <a:ext uri="{FF2B5EF4-FFF2-40B4-BE49-F238E27FC236}">
              <a16:creationId xmlns="" xmlns:a16="http://schemas.microsoft.com/office/drawing/2014/main" id="{00000000-0008-0000-0200-000006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7" name="TextBox 6">
          <a:extLst>
            <a:ext uri="{FF2B5EF4-FFF2-40B4-BE49-F238E27FC236}">
              <a16:creationId xmlns="" xmlns:a16="http://schemas.microsoft.com/office/drawing/2014/main" id="{00000000-0008-0000-0200-000007000000}"/>
            </a:ext>
          </a:extLst>
        </xdr:cNvPr>
        <xdr:cNvSpPr txBox="1"/>
      </xdr:nvSpPr>
      <xdr:spPr>
        <a:xfrm>
          <a:off x="4953000" y="65559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8" name="TextBox 7">
          <a:extLst>
            <a:ext uri="{FF2B5EF4-FFF2-40B4-BE49-F238E27FC236}">
              <a16:creationId xmlns="" xmlns:a16="http://schemas.microsoft.com/office/drawing/2014/main" id="{00000000-0008-0000-0200-000008000000}"/>
            </a:ext>
          </a:extLst>
        </xdr:cNvPr>
        <xdr:cNvSpPr txBox="1"/>
      </xdr:nvSpPr>
      <xdr:spPr>
        <a:xfrm>
          <a:off x="4953000" y="84990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9" name="TextBox 8">
          <a:extLst>
            <a:ext uri="{FF2B5EF4-FFF2-40B4-BE49-F238E27FC236}">
              <a16:creationId xmlns="" xmlns:a16="http://schemas.microsoft.com/office/drawing/2014/main" id="{00000000-0008-0000-0200-000002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14</xdr:row>
      <xdr:rowOff>59871</xdr:rowOff>
    </xdr:from>
    <xdr:ext cx="65" cy="172227"/>
    <xdr:sp macro="" textlink="">
      <xdr:nvSpPr>
        <xdr:cNvPr id="10" name="TextBox 9">
          <a:extLst>
            <a:ext uri="{FF2B5EF4-FFF2-40B4-BE49-F238E27FC236}">
              <a16:creationId xmlns="" xmlns:a16="http://schemas.microsoft.com/office/drawing/2014/main" id="{00000000-0008-0000-0200-000004000000}"/>
            </a:ext>
          </a:extLst>
        </xdr:cNvPr>
        <xdr:cNvSpPr txBox="1"/>
      </xdr:nvSpPr>
      <xdr:spPr>
        <a:xfrm>
          <a:off x="4953000" y="33936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11" name="TextBox 10">
          <a:extLst>
            <a:ext uri="{FF2B5EF4-FFF2-40B4-BE49-F238E27FC236}">
              <a16:creationId xmlns="" xmlns:a16="http://schemas.microsoft.com/office/drawing/2014/main" id="{00000000-0008-0000-0200-000003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12" name="TextBox 11">
          <a:extLst>
            <a:ext uri="{FF2B5EF4-FFF2-40B4-BE49-F238E27FC236}">
              <a16:creationId xmlns="" xmlns:a16="http://schemas.microsoft.com/office/drawing/2014/main" id="{00000000-0008-0000-0200-000005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13" name="TextBox 12">
          <a:extLst>
            <a:ext uri="{FF2B5EF4-FFF2-40B4-BE49-F238E27FC236}">
              <a16:creationId xmlns="" xmlns:a16="http://schemas.microsoft.com/office/drawing/2014/main" id="{00000000-0008-0000-0200-000006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14" name="TextBox 13">
          <a:extLst>
            <a:ext uri="{FF2B5EF4-FFF2-40B4-BE49-F238E27FC236}">
              <a16:creationId xmlns="" xmlns:a16="http://schemas.microsoft.com/office/drawing/2014/main" id="{00000000-0008-0000-0200-000002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19</xdr:row>
      <xdr:rowOff>59871</xdr:rowOff>
    </xdr:from>
    <xdr:ext cx="65" cy="172227"/>
    <xdr:sp macro="" textlink="">
      <xdr:nvSpPr>
        <xdr:cNvPr id="15" name="TextBox 14">
          <a:extLst>
            <a:ext uri="{FF2B5EF4-FFF2-40B4-BE49-F238E27FC236}">
              <a16:creationId xmlns="" xmlns:a16="http://schemas.microsoft.com/office/drawing/2014/main" id="{00000000-0008-0000-0200-000004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16" name="TextBox 15">
          <a:extLst>
            <a:ext uri="{FF2B5EF4-FFF2-40B4-BE49-F238E27FC236}">
              <a16:creationId xmlns="" xmlns:a16="http://schemas.microsoft.com/office/drawing/2014/main" id="{00000000-0008-0000-0200-000003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17" name="TextBox 16">
          <a:extLst>
            <a:ext uri="{FF2B5EF4-FFF2-40B4-BE49-F238E27FC236}">
              <a16:creationId xmlns="" xmlns:a16="http://schemas.microsoft.com/office/drawing/2014/main" id="{00000000-0008-0000-0200-000005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18" name="TextBox 17">
          <a:extLst>
            <a:ext uri="{FF2B5EF4-FFF2-40B4-BE49-F238E27FC236}">
              <a16:creationId xmlns="" xmlns:a16="http://schemas.microsoft.com/office/drawing/2014/main" id="{00000000-0008-0000-0200-000006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19" name="TextBox 18">
          <a:extLst>
            <a:ext uri="{FF2B5EF4-FFF2-40B4-BE49-F238E27FC236}">
              <a16:creationId xmlns="" xmlns:a16="http://schemas.microsoft.com/office/drawing/2014/main" id="{00000000-0008-0000-0200-000002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oneCellAnchor>
    <xdr:from>
      <xdr:col>3</xdr:col>
      <xdr:colOff>209550</xdr:colOff>
      <xdr:row>24</xdr:row>
      <xdr:rowOff>59871</xdr:rowOff>
    </xdr:from>
    <xdr:ext cx="65" cy="172227"/>
    <xdr:sp macro="" textlink="">
      <xdr:nvSpPr>
        <xdr:cNvPr id="20" name="TextBox 19">
          <a:extLst>
            <a:ext uri="{FF2B5EF4-FFF2-40B4-BE49-F238E27FC236}">
              <a16:creationId xmlns="" xmlns:a16="http://schemas.microsoft.com/office/drawing/2014/main" id="{00000000-0008-0000-0200-000004000000}"/>
            </a:ext>
          </a:extLst>
        </xdr:cNvPr>
        <xdr:cNvSpPr txBox="1"/>
      </xdr:nvSpPr>
      <xdr:spPr>
        <a:xfrm>
          <a:off x="4953000" y="457472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2:F42"/>
  <sheetViews>
    <sheetView topLeftCell="A4" workbookViewId="0">
      <selection activeCell="B13" sqref="B13"/>
    </sheetView>
  </sheetViews>
  <sheetFormatPr defaultRowHeight="15" x14ac:dyDescent="0.25"/>
  <cols>
    <col min="2" max="2" width="75.7109375" customWidth="1"/>
    <col min="3" max="3" width="67.5703125" customWidth="1"/>
    <col min="4" max="4" width="27.5703125" customWidth="1"/>
    <col min="5" max="5" width="44.140625" customWidth="1"/>
    <col min="6" max="6" width="34.28515625" customWidth="1"/>
  </cols>
  <sheetData>
    <row r="2" spans="2:6" x14ac:dyDescent="0.25">
      <c r="F2" s="75" t="s">
        <v>67</v>
      </c>
    </row>
    <row r="3" spans="2:6" x14ac:dyDescent="0.25">
      <c r="F3" s="75" t="s">
        <v>68</v>
      </c>
    </row>
    <row r="4" spans="2:6" x14ac:dyDescent="0.25">
      <c r="F4" s="75" t="s">
        <v>69</v>
      </c>
    </row>
    <row r="5" spans="2:6" x14ac:dyDescent="0.25">
      <c r="F5" s="75" t="s">
        <v>70</v>
      </c>
    </row>
    <row r="6" spans="2:6" x14ac:dyDescent="0.25">
      <c r="F6" s="76"/>
    </row>
    <row r="7" spans="2:6" x14ac:dyDescent="0.25">
      <c r="B7" s="20" t="s">
        <v>71</v>
      </c>
      <c r="F7" s="20"/>
    </row>
    <row r="8" spans="2:6" ht="27" x14ac:dyDescent="0.25">
      <c r="B8" s="84" t="s">
        <v>279</v>
      </c>
      <c r="F8" s="20"/>
    </row>
    <row r="9" spans="2:6" x14ac:dyDescent="0.25">
      <c r="B9" s="77" t="s">
        <v>217</v>
      </c>
      <c r="F9" s="20"/>
    </row>
    <row r="10" spans="2:6" x14ac:dyDescent="0.25">
      <c r="B10" s="20"/>
      <c r="F10" s="20"/>
    </row>
    <row r="11" spans="2:6" x14ac:dyDescent="0.25">
      <c r="B11" s="20"/>
      <c r="F11" s="20"/>
    </row>
    <row r="12" spans="2:6" x14ac:dyDescent="0.25">
      <c r="B12" s="78" t="s">
        <v>218</v>
      </c>
      <c r="F12" s="22"/>
    </row>
    <row r="13" spans="2:6" x14ac:dyDescent="0.25">
      <c r="B13" s="79" t="s">
        <v>72</v>
      </c>
      <c r="F13" s="20"/>
    </row>
    <row r="14" spans="2:6" x14ac:dyDescent="0.25">
      <c r="B14" s="80" t="s">
        <v>219</v>
      </c>
      <c r="F14" s="20"/>
    </row>
    <row r="15" spans="2:6" x14ac:dyDescent="0.25">
      <c r="B15" s="78" t="s">
        <v>220</v>
      </c>
      <c r="F15" s="22"/>
    </row>
    <row r="16" spans="2:6" ht="30" x14ac:dyDescent="0.25">
      <c r="B16" s="80" t="s">
        <v>221</v>
      </c>
      <c r="F16" s="20"/>
    </row>
    <row r="17" spans="1:6" ht="45" x14ac:dyDescent="0.25">
      <c r="B17" s="80" t="s">
        <v>222</v>
      </c>
      <c r="F17" s="20"/>
    </row>
    <row r="18" spans="1:6" x14ac:dyDescent="0.25">
      <c r="B18" s="80"/>
      <c r="F18" s="20"/>
    </row>
    <row r="19" spans="1:6" x14ac:dyDescent="0.25">
      <c r="B19" s="79" t="s">
        <v>73</v>
      </c>
      <c r="F19" s="20"/>
    </row>
    <row r="20" spans="1:6" ht="15.75" thickBot="1" x14ac:dyDescent="0.3"/>
    <row r="21" spans="1:6" ht="30.75" thickBot="1" x14ac:dyDescent="0.3">
      <c r="A21" s="81" t="s">
        <v>61</v>
      </c>
      <c r="B21" s="81" t="s">
        <v>62</v>
      </c>
      <c r="C21" s="81" t="s">
        <v>63</v>
      </c>
      <c r="D21" s="81" t="s">
        <v>64</v>
      </c>
      <c r="E21" s="81" t="s">
        <v>65</v>
      </c>
      <c r="F21" s="81" t="s">
        <v>66</v>
      </c>
    </row>
    <row r="22" spans="1:6" ht="90.75" thickBot="1" x14ac:dyDescent="0.3">
      <c r="A22" s="81">
        <v>1</v>
      </c>
      <c r="B22" s="81" t="s">
        <v>223</v>
      </c>
      <c r="C22" s="81" t="s">
        <v>224</v>
      </c>
      <c r="D22" s="81" t="s">
        <v>225</v>
      </c>
      <c r="E22" s="81" t="s">
        <v>226</v>
      </c>
      <c r="F22" s="81" t="s">
        <v>227</v>
      </c>
    </row>
    <row r="23" spans="1:6" ht="120.75" thickBot="1" x14ac:dyDescent="0.3">
      <c r="A23" s="81">
        <v>2</v>
      </c>
      <c r="B23" s="81" t="s">
        <v>228</v>
      </c>
      <c r="C23" s="81" t="s">
        <v>229</v>
      </c>
      <c r="D23" s="81" t="s">
        <v>230</v>
      </c>
      <c r="E23" s="81" t="s">
        <v>231</v>
      </c>
      <c r="F23" s="81" t="s">
        <v>232</v>
      </c>
    </row>
    <row r="24" spans="1:6" ht="105.75" thickBot="1" x14ac:dyDescent="0.3">
      <c r="A24" s="81">
        <v>3</v>
      </c>
      <c r="B24" s="81" t="s">
        <v>233</v>
      </c>
      <c r="C24" s="81" t="s">
        <v>234</v>
      </c>
      <c r="D24" s="81" t="s">
        <v>235</v>
      </c>
      <c r="E24" s="81" t="s">
        <v>236</v>
      </c>
      <c r="F24" s="81" t="s">
        <v>237</v>
      </c>
    </row>
    <row r="25" spans="1:6" ht="32.25" thickBot="1" x14ac:dyDescent="0.3">
      <c r="A25" s="81">
        <v>4</v>
      </c>
      <c r="B25" s="82" t="s">
        <v>238</v>
      </c>
      <c r="C25" s="81"/>
      <c r="D25" s="81"/>
      <c r="E25" s="81"/>
      <c r="F25" s="81"/>
    </row>
    <row r="26" spans="1:6" ht="75.75" thickBot="1" x14ac:dyDescent="0.3">
      <c r="A26" s="81" t="s">
        <v>239</v>
      </c>
      <c r="B26" s="81" t="s">
        <v>240</v>
      </c>
      <c r="C26" s="81" t="s">
        <v>241</v>
      </c>
      <c r="D26" s="81" t="s">
        <v>242</v>
      </c>
      <c r="E26" s="81" t="s">
        <v>243</v>
      </c>
      <c r="F26" s="81" t="s">
        <v>244</v>
      </c>
    </row>
    <row r="27" spans="1:6" ht="165.75" thickBot="1" x14ac:dyDescent="0.3">
      <c r="A27" s="81" t="s">
        <v>245</v>
      </c>
      <c r="B27" s="81" t="s">
        <v>246</v>
      </c>
      <c r="C27" s="81" t="s">
        <v>247</v>
      </c>
      <c r="D27" s="81" t="s">
        <v>242</v>
      </c>
      <c r="E27" s="81" t="s">
        <v>243</v>
      </c>
      <c r="F27" s="81" t="s">
        <v>248</v>
      </c>
    </row>
    <row r="28" spans="1:6" ht="360.75" thickBot="1" x14ac:dyDescent="0.3">
      <c r="A28" s="81" t="s">
        <v>249</v>
      </c>
      <c r="B28" s="81" t="s">
        <v>250</v>
      </c>
      <c r="C28" s="81" t="s">
        <v>251</v>
      </c>
      <c r="D28" s="81" t="s">
        <v>242</v>
      </c>
      <c r="E28" s="81" t="s">
        <v>243</v>
      </c>
      <c r="F28" s="81" t="s">
        <v>252</v>
      </c>
    </row>
    <row r="29" spans="1:6" ht="315.75" thickBot="1" x14ac:dyDescent="0.3">
      <c r="A29" s="81" t="s">
        <v>253</v>
      </c>
      <c r="B29" s="81" t="s">
        <v>254</v>
      </c>
      <c r="C29" s="81" t="s">
        <v>255</v>
      </c>
      <c r="D29" s="81" t="s">
        <v>242</v>
      </c>
      <c r="E29" s="81" t="s">
        <v>243</v>
      </c>
      <c r="F29" s="81" t="s">
        <v>256</v>
      </c>
    </row>
    <row r="30" spans="1:6" ht="360.75" thickBot="1" x14ac:dyDescent="0.3">
      <c r="A30" s="81" t="s">
        <v>257</v>
      </c>
      <c r="B30" s="81" t="s">
        <v>250</v>
      </c>
      <c r="C30" s="81" t="s">
        <v>258</v>
      </c>
      <c r="D30" s="81" t="s">
        <v>242</v>
      </c>
      <c r="E30" s="81" t="s">
        <v>243</v>
      </c>
      <c r="F30" s="81" t="s">
        <v>259</v>
      </c>
    </row>
    <row r="31" spans="1:6" ht="345.75" thickBot="1" x14ac:dyDescent="0.3">
      <c r="A31" s="81" t="s">
        <v>260</v>
      </c>
      <c r="B31" s="81"/>
      <c r="C31" s="81" t="s">
        <v>261</v>
      </c>
      <c r="D31" s="81" t="s">
        <v>242</v>
      </c>
      <c r="E31" s="81" t="s">
        <v>243</v>
      </c>
      <c r="F31" s="81" t="s">
        <v>262</v>
      </c>
    </row>
    <row r="32" spans="1:6" ht="120.75" thickBot="1" x14ac:dyDescent="0.3">
      <c r="A32" s="81" t="s">
        <v>263</v>
      </c>
      <c r="B32" s="81"/>
      <c r="C32" s="81" t="s">
        <v>264</v>
      </c>
      <c r="D32" s="81" t="s">
        <v>242</v>
      </c>
      <c r="E32" s="81"/>
      <c r="F32" s="81" t="s">
        <v>265</v>
      </c>
    </row>
    <row r="33" spans="1:6" ht="225.75" thickBot="1" x14ac:dyDescent="0.3">
      <c r="A33" s="81" t="s">
        <v>266</v>
      </c>
      <c r="B33" s="81" t="s">
        <v>267</v>
      </c>
      <c r="C33" s="81" t="s">
        <v>268</v>
      </c>
      <c r="D33" s="81" t="s">
        <v>269</v>
      </c>
      <c r="E33" s="81" t="s">
        <v>270</v>
      </c>
      <c r="F33" s="81" t="s">
        <v>271</v>
      </c>
    </row>
    <row r="34" spans="1:6" ht="210.75" thickBot="1" x14ac:dyDescent="0.3">
      <c r="A34" s="81" t="s">
        <v>272</v>
      </c>
      <c r="B34" s="81" t="s">
        <v>273</v>
      </c>
      <c r="C34" s="81" t="s">
        <v>274</v>
      </c>
      <c r="D34" s="81"/>
      <c r="E34" s="81"/>
      <c r="F34" s="81" t="s">
        <v>275</v>
      </c>
    </row>
    <row r="37" spans="1:6" ht="60" x14ac:dyDescent="0.25">
      <c r="B37" s="83" t="s">
        <v>276</v>
      </c>
    </row>
    <row r="38" spans="1:6" x14ac:dyDescent="0.25">
      <c r="B38" s="80"/>
    </row>
    <row r="39" spans="1:6" x14ac:dyDescent="0.25">
      <c r="B39" s="80" t="s">
        <v>74</v>
      </c>
    </row>
    <row r="40" spans="1:6" x14ac:dyDescent="0.25">
      <c r="B40" s="80"/>
    </row>
    <row r="41" spans="1:6" x14ac:dyDescent="0.25">
      <c r="B41" t="s">
        <v>277</v>
      </c>
    </row>
    <row r="42" spans="1:6" x14ac:dyDescent="0.25">
      <c r="B42" t="s">
        <v>278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5:M12"/>
  <sheetViews>
    <sheetView workbookViewId="0">
      <selection activeCell="K15" sqref="K15"/>
    </sheetView>
  </sheetViews>
  <sheetFormatPr defaultRowHeight="15" x14ac:dyDescent="0.25"/>
  <cols>
    <col min="3" max="3" width="57.7109375" customWidth="1"/>
    <col min="4" max="4" width="15.140625" customWidth="1"/>
    <col min="5" max="5" width="26.5703125" customWidth="1"/>
  </cols>
  <sheetData>
    <row r="5" spans="2:13" ht="87.75" customHeight="1" x14ac:dyDescent="0.25">
      <c r="C5" s="113" t="s">
        <v>172</v>
      </c>
      <c r="D5" s="113"/>
      <c r="E5" s="113"/>
      <c r="F5" s="113"/>
      <c r="G5" s="113"/>
      <c r="H5" s="113"/>
      <c r="I5" s="113"/>
      <c r="J5" s="113"/>
      <c r="K5" s="113"/>
      <c r="L5" s="113"/>
      <c r="M5" s="113"/>
    </row>
    <row r="9" spans="2:13" x14ac:dyDescent="0.25">
      <c r="D9" t="s">
        <v>176</v>
      </c>
    </row>
    <row r="10" spans="2:13" ht="53.25" customHeight="1" x14ac:dyDescent="0.25">
      <c r="B10" s="2">
        <v>1</v>
      </c>
      <c r="C10" s="3" t="s">
        <v>173</v>
      </c>
      <c r="D10" s="2"/>
    </row>
    <row r="11" spans="2:13" ht="53.25" customHeight="1" x14ac:dyDescent="0.25">
      <c r="B11" s="57" t="s">
        <v>11</v>
      </c>
      <c r="C11" s="3" t="s">
        <v>174</v>
      </c>
      <c r="D11" s="2"/>
    </row>
    <row r="12" spans="2:13" ht="92.25" customHeight="1" x14ac:dyDescent="0.25">
      <c r="B12" s="57" t="s">
        <v>13</v>
      </c>
      <c r="C12" s="3" t="s">
        <v>175</v>
      </c>
      <c r="D12" s="2"/>
      <c r="E12" s="58"/>
    </row>
  </sheetData>
  <mergeCells count="1">
    <mergeCell ref="C5:M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
  <sheetViews>
    <sheetView workbookViewId="0">
      <selection activeCell="G15" sqref="G15"/>
    </sheetView>
  </sheetViews>
  <sheetFormatPr defaultRowHeight="15" x14ac:dyDescent="0.25"/>
  <sheetData>
    <row r="5" spans="3:3" x14ac:dyDescent="0.25">
      <c r="C5" t="s">
        <v>177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5:N24"/>
  <sheetViews>
    <sheetView topLeftCell="A10" workbookViewId="0">
      <selection activeCell="S29" sqref="S29"/>
    </sheetView>
  </sheetViews>
  <sheetFormatPr defaultRowHeight="15" x14ac:dyDescent="0.25"/>
  <sheetData>
    <row r="5" spans="3:14" ht="15" customHeight="1" x14ac:dyDescent="0.25">
      <c r="C5" s="113" t="s">
        <v>178</v>
      </c>
      <c r="D5" s="113"/>
      <c r="E5" s="113"/>
      <c r="F5" s="113"/>
      <c r="G5" s="113"/>
      <c r="H5" s="113"/>
      <c r="I5" s="113"/>
      <c r="J5" s="113"/>
      <c r="K5" s="113"/>
      <c r="L5" s="113"/>
      <c r="M5" s="113"/>
      <c r="N5" s="113"/>
    </row>
    <row r="6" spans="3:14" x14ac:dyDescent="0.25">
      <c r="C6" s="113"/>
      <c r="D6" s="113"/>
      <c r="E6" s="113"/>
      <c r="F6" s="113"/>
      <c r="G6" s="113"/>
      <c r="H6" s="113"/>
      <c r="I6" s="113"/>
      <c r="J6" s="113"/>
      <c r="K6" s="113"/>
      <c r="L6" s="113"/>
      <c r="M6" s="113"/>
      <c r="N6" s="113"/>
    </row>
    <row r="7" spans="3:14" x14ac:dyDescent="0.25">
      <c r="C7" s="113"/>
      <c r="D7" s="113"/>
      <c r="E7" s="113"/>
      <c r="F7" s="113"/>
      <c r="G7" s="113"/>
      <c r="H7" s="113"/>
      <c r="I7" s="113"/>
      <c r="J7" s="113"/>
      <c r="K7" s="113"/>
      <c r="L7" s="113"/>
      <c r="M7" s="113"/>
      <c r="N7" s="113"/>
    </row>
    <row r="8" spans="3:14" x14ac:dyDescent="0.25">
      <c r="C8" s="113"/>
      <c r="D8" s="113"/>
      <c r="E8" s="113"/>
      <c r="F8" s="113"/>
      <c r="G8" s="113"/>
      <c r="H8" s="113"/>
      <c r="I8" s="113"/>
      <c r="J8" s="113"/>
      <c r="K8" s="113"/>
      <c r="L8" s="113"/>
      <c r="M8" s="113"/>
      <c r="N8" s="113"/>
    </row>
    <row r="9" spans="3:14" x14ac:dyDescent="0.25">
      <c r="C9" s="113"/>
      <c r="D9" s="113"/>
      <c r="E9" s="113"/>
      <c r="F9" s="113"/>
      <c r="G9" s="113"/>
      <c r="H9" s="113"/>
      <c r="I9" s="113"/>
      <c r="J9" s="113"/>
      <c r="K9" s="113"/>
      <c r="L9" s="113"/>
      <c r="M9" s="113"/>
      <c r="N9" s="113"/>
    </row>
    <row r="10" spans="3:14" x14ac:dyDescent="0.25">
      <c r="C10" s="113"/>
      <c r="D10" s="113"/>
      <c r="E10" s="113"/>
      <c r="F10" s="113"/>
      <c r="G10" s="113"/>
      <c r="H10" s="113"/>
      <c r="I10" s="113"/>
      <c r="J10" s="113"/>
      <c r="K10" s="113"/>
      <c r="L10" s="113"/>
      <c r="M10" s="113"/>
      <c r="N10" s="113"/>
    </row>
    <row r="11" spans="3:14" x14ac:dyDescent="0.25">
      <c r="C11" s="113"/>
      <c r="D11" s="113"/>
      <c r="E11" s="113"/>
      <c r="F11" s="113"/>
      <c r="G11" s="113"/>
      <c r="H11" s="113"/>
      <c r="I11" s="113"/>
      <c r="J11" s="113"/>
      <c r="K11" s="113"/>
      <c r="L11" s="113"/>
      <c r="M11" s="113"/>
      <c r="N11" s="113"/>
    </row>
    <row r="12" spans="3:14" x14ac:dyDescent="0.25">
      <c r="C12" s="113"/>
      <c r="D12" s="113"/>
      <c r="E12" s="113"/>
      <c r="F12" s="113"/>
      <c r="G12" s="113"/>
      <c r="H12" s="113"/>
      <c r="I12" s="113"/>
      <c r="J12" s="113"/>
      <c r="K12" s="113"/>
      <c r="L12" s="113"/>
      <c r="M12" s="113"/>
      <c r="N12" s="113"/>
    </row>
    <row r="13" spans="3:14" x14ac:dyDescent="0.25">
      <c r="C13" s="113"/>
      <c r="D13" s="113"/>
      <c r="E13" s="113"/>
      <c r="F13" s="113"/>
      <c r="G13" s="113"/>
      <c r="H13" s="113"/>
      <c r="I13" s="113"/>
      <c r="J13" s="113"/>
      <c r="K13" s="113"/>
      <c r="L13" s="113"/>
      <c r="M13" s="113"/>
      <c r="N13" s="113"/>
    </row>
    <row r="14" spans="3:14" x14ac:dyDescent="0.25">
      <c r="C14" s="113"/>
      <c r="D14" s="113"/>
      <c r="E14" s="113"/>
      <c r="F14" s="113"/>
      <c r="G14" s="113"/>
      <c r="H14" s="113"/>
      <c r="I14" s="113"/>
      <c r="J14" s="113"/>
      <c r="K14" s="113"/>
      <c r="L14" s="113"/>
      <c r="M14" s="113"/>
      <c r="N14" s="113"/>
    </row>
    <row r="15" spans="3:14" x14ac:dyDescent="0.25">
      <c r="C15" s="113"/>
      <c r="D15" s="113"/>
      <c r="E15" s="113"/>
      <c r="F15" s="113"/>
      <c r="G15" s="113"/>
      <c r="H15" s="113"/>
      <c r="I15" s="113"/>
      <c r="J15" s="113"/>
      <c r="K15" s="113"/>
      <c r="L15" s="113"/>
      <c r="M15" s="113"/>
      <c r="N15" s="113"/>
    </row>
    <row r="16" spans="3:14" x14ac:dyDescent="0.25">
      <c r="C16" s="113"/>
      <c r="D16" s="113"/>
      <c r="E16" s="113"/>
      <c r="F16" s="113"/>
      <c r="G16" s="113"/>
      <c r="H16" s="113"/>
      <c r="I16" s="113"/>
      <c r="J16" s="113"/>
      <c r="K16" s="113"/>
      <c r="L16" s="113"/>
      <c r="M16" s="113"/>
      <c r="N16" s="113"/>
    </row>
    <row r="17" spans="3:14" x14ac:dyDescent="0.25">
      <c r="C17" s="113"/>
      <c r="D17" s="113"/>
      <c r="E17" s="113"/>
      <c r="F17" s="113"/>
      <c r="G17" s="113"/>
      <c r="H17" s="113"/>
      <c r="I17" s="113"/>
      <c r="J17" s="113"/>
      <c r="K17" s="113"/>
      <c r="L17" s="113"/>
      <c r="M17" s="113"/>
      <c r="N17" s="113"/>
    </row>
    <row r="18" spans="3:14" x14ac:dyDescent="0.25">
      <c r="C18" s="113"/>
      <c r="D18" s="113"/>
      <c r="E18" s="113"/>
      <c r="F18" s="113"/>
      <c r="G18" s="113"/>
      <c r="H18" s="113"/>
      <c r="I18" s="113"/>
      <c r="J18" s="113"/>
      <c r="K18" s="113"/>
      <c r="L18" s="113"/>
      <c r="M18" s="113"/>
      <c r="N18" s="113"/>
    </row>
    <row r="19" spans="3:14" x14ac:dyDescent="0.25">
      <c r="C19" s="113"/>
      <c r="D19" s="113"/>
      <c r="E19" s="113"/>
      <c r="F19" s="113"/>
      <c r="G19" s="113"/>
      <c r="H19" s="113"/>
      <c r="I19" s="113"/>
      <c r="J19" s="113"/>
      <c r="K19" s="113"/>
      <c r="L19" s="113"/>
      <c r="M19" s="113"/>
      <c r="N19" s="113"/>
    </row>
    <row r="20" spans="3:14" x14ac:dyDescent="0.25">
      <c r="C20" s="113"/>
      <c r="D20" s="113"/>
      <c r="E20" s="113"/>
      <c r="F20" s="113"/>
      <c r="G20" s="113"/>
      <c r="H20" s="113"/>
      <c r="I20" s="113"/>
      <c r="J20" s="113"/>
      <c r="K20" s="113"/>
      <c r="L20" s="113"/>
      <c r="M20" s="113"/>
      <c r="N20" s="113"/>
    </row>
    <row r="21" spans="3:14" x14ac:dyDescent="0.25">
      <c r="C21" s="113"/>
      <c r="D21" s="113"/>
      <c r="E21" s="113"/>
      <c r="F21" s="113"/>
      <c r="G21" s="113"/>
      <c r="H21" s="113"/>
      <c r="I21" s="113"/>
      <c r="J21" s="113"/>
      <c r="K21" s="113"/>
      <c r="L21" s="113"/>
      <c r="M21" s="113"/>
      <c r="N21" s="113"/>
    </row>
    <row r="22" spans="3:14" x14ac:dyDescent="0.25">
      <c r="C22" s="113"/>
      <c r="D22" s="113"/>
      <c r="E22" s="113"/>
      <c r="F22" s="113"/>
      <c r="G22" s="113"/>
      <c r="H22" s="113"/>
      <c r="I22" s="113"/>
      <c r="J22" s="113"/>
      <c r="K22" s="113"/>
      <c r="L22" s="113"/>
      <c r="M22" s="113"/>
      <c r="N22" s="113"/>
    </row>
    <row r="23" spans="3:14" x14ac:dyDescent="0.25">
      <c r="C23" s="113"/>
      <c r="D23" s="113"/>
      <c r="E23" s="113"/>
      <c r="F23" s="113"/>
      <c r="G23" s="113"/>
      <c r="H23" s="113"/>
      <c r="I23" s="113"/>
      <c r="J23" s="113"/>
      <c r="K23" s="113"/>
      <c r="L23" s="113"/>
      <c r="M23" s="113"/>
      <c r="N23" s="113"/>
    </row>
    <row r="24" spans="3:14" ht="167.25" customHeight="1" x14ac:dyDescent="0.25">
      <c r="C24" s="113"/>
      <c r="D24" s="113"/>
      <c r="E24" s="113"/>
      <c r="F24" s="113"/>
      <c r="G24" s="113"/>
      <c r="H24" s="113"/>
      <c r="I24" s="113"/>
      <c r="J24" s="113"/>
      <c r="K24" s="113"/>
      <c r="L24" s="113"/>
      <c r="M24" s="113"/>
      <c r="N24" s="113"/>
    </row>
  </sheetData>
  <mergeCells count="1">
    <mergeCell ref="C5:N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O13"/>
  <sheetViews>
    <sheetView workbookViewId="0">
      <selection activeCell="H21" sqref="H21"/>
    </sheetView>
  </sheetViews>
  <sheetFormatPr defaultRowHeight="15" x14ac:dyDescent="0.25"/>
  <sheetData>
    <row r="6" spans="3:15" ht="15" customHeight="1" x14ac:dyDescent="0.25">
      <c r="C6" s="113" t="s">
        <v>179</v>
      </c>
      <c r="D6" s="113"/>
      <c r="E6" s="113"/>
      <c r="F6" s="113"/>
      <c r="G6" s="113"/>
      <c r="H6" s="113"/>
      <c r="I6" s="113"/>
      <c r="J6" s="113"/>
      <c r="K6" s="113"/>
      <c r="L6" s="113"/>
      <c r="M6" s="113"/>
      <c r="N6" s="113"/>
      <c r="O6" s="113"/>
    </row>
    <row r="7" spans="3:15" x14ac:dyDescent="0.25">
      <c r="C7" s="113"/>
      <c r="D7" s="113"/>
      <c r="E7" s="113"/>
      <c r="F7" s="113"/>
      <c r="G7" s="113"/>
      <c r="H7" s="113"/>
      <c r="I7" s="113"/>
      <c r="J7" s="113"/>
      <c r="K7" s="113"/>
      <c r="L7" s="113"/>
      <c r="M7" s="113"/>
      <c r="N7" s="113"/>
      <c r="O7" s="113"/>
    </row>
    <row r="8" spans="3:15" x14ac:dyDescent="0.25">
      <c r="C8" s="113"/>
      <c r="D8" s="113"/>
      <c r="E8" s="113"/>
      <c r="F8" s="113"/>
      <c r="G8" s="113"/>
      <c r="H8" s="113"/>
      <c r="I8" s="113"/>
      <c r="J8" s="113"/>
      <c r="K8" s="113"/>
      <c r="L8" s="113"/>
      <c r="M8" s="113"/>
      <c r="N8" s="113"/>
      <c r="O8" s="113"/>
    </row>
    <row r="9" spans="3:15" x14ac:dyDescent="0.25">
      <c r="C9" s="113"/>
      <c r="D9" s="113"/>
      <c r="E9" s="113"/>
      <c r="F9" s="113"/>
      <c r="G9" s="113"/>
      <c r="H9" s="113"/>
      <c r="I9" s="113"/>
      <c r="J9" s="113"/>
      <c r="K9" s="113"/>
      <c r="L9" s="113"/>
      <c r="M9" s="113"/>
      <c r="N9" s="113"/>
      <c r="O9" s="113"/>
    </row>
    <row r="10" spans="3:15" x14ac:dyDescent="0.25">
      <c r="C10" s="113"/>
      <c r="D10" s="113"/>
      <c r="E10" s="113"/>
      <c r="F10" s="113"/>
      <c r="G10" s="113"/>
      <c r="H10" s="113"/>
      <c r="I10" s="113"/>
      <c r="J10" s="113"/>
      <c r="K10" s="113"/>
      <c r="L10" s="113"/>
      <c r="M10" s="113"/>
      <c r="N10" s="113"/>
      <c r="O10" s="113"/>
    </row>
    <row r="11" spans="3:15" x14ac:dyDescent="0.25">
      <c r="C11" s="113"/>
      <c r="D11" s="113"/>
      <c r="E11" s="113"/>
      <c r="F11" s="113"/>
      <c r="G11" s="113"/>
      <c r="H11" s="113"/>
      <c r="I11" s="113"/>
      <c r="J11" s="113"/>
      <c r="K11" s="113"/>
      <c r="L11" s="113"/>
      <c r="M11" s="113"/>
      <c r="N11" s="113"/>
      <c r="O11" s="113"/>
    </row>
    <row r="12" spans="3:15" x14ac:dyDescent="0.25">
      <c r="C12" s="113"/>
      <c r="D12" s="113"/>
      <c r="E12" s="113"/>
      <c r="F12" s="113"/>
      <c r="G12" s="113"/>
      <c r="H12" s="113"/>
      <c r="I12" s="113"/>
      <c r="J12" s="113"/>
      <c r="K12" s="113"/>
      <c r="L12" s="113"/>
      <c r="M12" s="113"/>
      <c r="N12" s="113"/>
      <c r="O12" s="113"/>
    </row>
    <row r="13" spans="3:15" x14ac:dyDescent="0.25">
      <c r="C13" s="113"/>
      <c r="D13" s="113"/>
      <c r="E13" s="113"/>
      <c r="F13" s="113"/>
      <c r="G13" s="113"/>
      <c r="H13" s="113"/>
      <c r="I13" s="113"/>
      <c r="J13" s="113"/>
      <c r="K13" s="113"/>
      <c r="L13" s="113"/>
      <c r="M13" s="113"/>
      <c r="N13" s="113"/>
      <c r="O13" s="113"/>
    </row>
  </sheetData>
  <mergeCells count="1">
    <mergeCell ref="C6:O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C6:N13"/>
  <sheetViews>
    <sheetView workbookViewId="0">
      <selection activeCell="T34" sqref="T34"/>
    </sheetView>
  </sheetViews>
  <sheetFormatPr defaultRowHeight="15" x14ac:dyDescent="0.25"/>
  <sheetData>
    <row r="6" spans="3:14" ht="15" customHeight="1" x14ac:dyDescent="0.25">
      <c r="C6" s="113" t="s">
        <v>180</v>
      </c>
      <c r="D6" s="113"/>
      <c r="E6" s="113"/>
      <c r="F6" s="113"/>
      <c r="G6" s="113"/>
      <c r="H6" s="113"/>
      <c r="I6" s="113"/>
      <c r="J6" s="113"/>
      <c r="K6" s="113"/>
      <c r="L6" s="113"/>
      <c r="M6" s="113"/>
      <c r="N6" s="113"/>
    </row>
    <row r="7" spans="3:14" x14ac:dyDescent="0.25">
      <c r="C7" s="113"/>
      <c r="D7" s="113"/>
      <c r="E7" s="113"/>
      <c r="F7" s="113"/>
      <c r="G7" s="113"/>
      <c r="H7" s="113"/>
      <c r="I7" s="113"/>
      <c r="J7" s="113"/>
      <c r="K7" s="113"/>
      <c r="L7" s="113"/>
      <c r="M7" s="113"/>
      <c r="N7" s="113"/>
    </row>
    <row r="8" spans="3:14" x14ac:dyDescent="0.25">
      <c r="C8" s="113"/>
      <c r="D8" s="113"/>
      <c r="E8" s="113"/>
      <c r="F8" s="113"/>
      <c r="G8" s="113"/>
      <c r="H8" s="113"/>
      <c r="I8" s="113"/>
      <c r="J8" s="113"/>
      <c r="K8" s="113"/>
      <c r="L8" s="113"/>
      <c r="M8" s="113"/>
      <c r="N8" s="113"/>
    </row>
    <row r="9" spans="3:14" x14ac:dyDescent="0.25">
      <c r="C9" s="113"/>
      <c r="D9" s="113"/>
      <c r="E9" s="113"/>
      <c r="F9" s="113"/>
      <c r="G9" s="113"/>
      <c r="H9" s="113"/>
      <c r="I9" s="113"/>
      <c r="J9" s="113"/>
      <c r="K9" s="113"/>
      <c r="L9" s="113"/>
      <c r="M9" s="113"/>
      <c r="N9" s="113"/>
    </row>
    <row r="10" spans="3:14" x14ac:dyDescent="0.25">
      <c r="C10" s="113"/>
      <c r="D10" s="113"/>
      <c r="E10" s="113"/>
      <c r="F10" s="113"/>
      <c r="G10" s="113"/>
      <c r="H10" s="113"/>
      <c r="I10" s="113"/>
      <c r="J10" s="113"/>
      <c r="K10" s="113"/>
      <c r="L10" s="113"/>
      <c r="M10" s="113"/>
      <c r="N10" s="113"/>
    </row>
    <row r="11" spans="3:14" x14ac:dyDescent="0.25">
      <c r="C11" s="113"/>
      <c r="D11" s="113"/>
      <c r="E11" s="113"/>
      <c r="F11" s="113"/>
      <c r="G11" s="113"/>
      <c r="H11" s="113"/>
      <c r="I11" s="113"/>
      <c r="J11" s="113"/>
      <c r="K11" s="113"/>
      <c r="L11" s="113"/>
      <c r="M11" s="113"/>
      <c r="N11" s="113"/>
    </row>
    <row r="12" spans="3:14" x14ac:dyDescent="0.25">
      <c r="C12" s="113"/>
      <c r="D12" s="113"/>
      <c r="E12" s="113"/>
      <c r="F12" s="113"/>
      <c r="G12" s="113"/>
      <c r="H12" s="113"/>
      <c r="I12" s="113"/>
      <c r="J12" s="113"/>
      <c r="K12" s="113"/>
      <c r="L12" s="113"/>
      <c r="M12" s="113"/>
      <c r="N12" s="113"/>
    </row>
    <row r="13" spans="3:14" x14ac:dyDescent="0.25">
      <c r="C13" s="113"/>
      <c r="D13" s="113"/>
      <c r="E13" s="113"/>
      <c r="F13" s="113"/>
      <c r="G13" s="113"/>
      <c r="H13" s="113"/>
      <c r="I13" s="113"/>
      <c r="J13" s="113"/>
      <c r="K13" s="113"/>
      <c r="L13" s="113"/>
      <c r="M13" s="113"/>
      <c r="N13" s="113"/>
    </row>
  </sheetData>
  <mergeCells count="1">
    <mergeCell ref="C6:N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7:AF14"/>
  <sheetViews>
    <sheetView workbookViewId="0">
      <selection activeCell="O18" sqref="O18"/>
    </sheetView>
  </sheetViews>
  <sheetFormatPr defaultRowHeight="15" x14ac:dyDescent="0.25"/>
  <cols>
    <col min="8" max="8" width="10.5703125" customWidth="1"/>
  </cols>
  <sheetData>
    <row r="7" spans="2:32" x14ac:dyDescent="0.25">
      <c r="C7" s="128" t="s">
        <v>181</v>
      </c>
      <c r="D7" s="128"/>
      <c r="E7" s="128"/>
      <c r="F7" s="128"/>
      <c r="G7" s="128"/>
      <c r="H7" s="128"/>
      <c r="I7" s="128"/>
      <c r="J7" s="128"/>
      <c r="K7" s="128"/>
      <c r="L7" s="128"/>
      <c r="M7" s="128"/>
    </row>
    <row r="8" spans="2:32" x14ac:dyDescent="0.25">
      <c r="C8" s="21"/>
    </row>
    <row r="9" spans="2:32" ht="15.75" thickBot="1" x14ac:dyDescent="0.3"/>
    <row r="10" spans="2:32" ht="45" customHeight="1" thickBot="1" x14ac:dyDescent="0.3">
      <c r="B10" s="121" t="s">
        <v>2</v>
      </c>
      <c r="C10" s="121" t="s">
        <v>182</v>
      </c>
      <c r="D10" s="121" t="s">
        <v>183</v>
      </c>
      <c r="E10" s="121" t="s">
        <v>184</v>
      </c>
      <c r="F10" s="124" t="s">
        <v>185</v>
      </c>
      <c r="G10" s="125"/>
      <c r="H10" s="125"/>
      <c r="I10" s="125"/>
      <c r="J10" s="126"/>
      <c r="K10" s="124" t="s">
        <v>186</v>
      </c>
      <c r="L10" s="125"/>
      <c r="M10" s="125"/>
      <c r="N10" s="125"/>
      <c r="O10" s="125"/>
      <c r="P10" s="126"/>
      <c r="Q10" s="124" t="s">
        <v>187</v>
      </c>
      <c r="R10" s="125"/>
      <c r="S10" s="125"/>
      <c r="T10" s="125"/>
      <c r="U10" s="125"/>
      <c r="V10" s="125"/>
      <c r="W10" s="126"/>
      <c r="X10" s="124" t="s">
        <v>188</v>
      </c>
      <c r="Y10" s="125"/>
      <c r="Z10" s="125"/>
      <c r="AA10" s="126"/>
      <c r="AB10" s="124" t="s">
        <v>189</v>
      </c>
      <c r="AC10" s="125"/>
      <c r="AD10" s="126"/>
      <c r="AE10" s="124" t="s">
        <v>190</v>
      </c>
      <c r="AF10" s="126"/>
    </row>
    <row r="11" spans="2:32" ht="165.75" thickBot="1" x14ac:dyDescent="0.3">
      <c r="B11" s="123"/>
      <c r="C11" s="123"/>
      <c r="D11" s="123"/>
      <c r="E11" s="123"/>
      <c r="F11" s="18" t="s">
        <v>191</v>
      </c>
      <c r="G11" s="18" t="s">
        <v>192</v>
      </c>
      <c r="H11" s="18" t="s">
        <v>193</v>
      </c>
      <c r="I11" s="18" t="s">
        <v>194</v>
      </c>
      <c r="J11" s="18" t="s">
        <v>124</v>
      </c>
      <c r="K11" s="18" t="s">
        <v>195</v>
      </c>
      <c r="L11" s="18" t="s">
        <v>196</v>
      </c>
      <c r="M11" s="18" t="s">
        <v>197</v>
      </c>
      <c r="N11" s="18" t="s">
        <v>198</v>
      </c>
      <c r="O11" s="18" t="s">
        <v>199</v>
      </c>
      <c r="P11" s="18" t="s">
        <v>124</v>
      </c>
      <c r="Q11" s="18" t="s">
        <v>200</v>
      </c>
      <c r="R11" s="18" t="s">
        <v>201</v>
      </c>
      <c r="S11" s="18" t="s">
        <v>196</v>
      </c>
      <c r="T11" s="18" t="s">
        <v>197</v>
      </c>
      <c r="U11" s="18" t="s">
        <v>198</v>
      </c>
      <c r="V11" s="18" t="s">
        <v>199</v>
      </c>
      <c r="W11" s="18" t="s">
        <v>124</v>
      </c>
      <c r="X11" s="18" t="s">
        <v>202</v>
      </c>
      <c r="Y11" s="18" t="s">
        <v>203</v>
      </c>
      <c r="Z11" s="18" t="s">
        <v>204</v>
      </c>
      <c r="AA11" s="18" t="s">
        <v>124</v>
      </c>
      <c r="AB11" s="18" t="s">
        <v>205</v>
      </c>
      <c r="AC11" s="18" t="s">
        <v>206</v>
      </c>
      <c r="AD11" s="18" t="s">
        <v>207</v>
      </c>
      <c r="AE11" s="18" t="s">
        <v>208</v>
      </c>
      <c r="AF11" s="18" t="s">
        <v>209</v>
      </c>
    </row>
    <row r="12" spans="2:32" ht="15.75" thickBot="1" x14ac:dyDescent="0.3">
      <c r="B12" s="17">
        <v>1</v>
      </c>
      <c r="C12" s="18">
        <v>2</v>
      </c>
      <c r="D12" s="18">
        <v>3</v>
      </c>
      <c r="E12" s="18">
        <v>4</v>
      </c>
      <c r="F12" s="18">
        <v>5</v>
      </c>
      <c r="G12" s="18">
        <v>6</v>
      </c>
      <c r="H12" s="18">
        <v>7</v>
      </c>
      <c r="I12" s="18">
        <v>8</v>
      </c>
      <c r="J12" s="18">
        <v>9</v>
      </c>
      <c r="K12" s="18">
        <v>10</v>
      </c>
      <c r="L12" s="18">
        <v>11</v>
      </c>
      <c r="M12" s="18">
        <v>12</v>
      </c>
      <c r="N12" s="18">
        <v>13</v>
      </c>
      <c r="O12" s="18">
        <v>14</v>
      </c>
      <c r="P12" s="18">
        <v>15</v>
      </c>
      <c r="Q12" s="18">
        <v>16</v>
      </c>
      <c r="R12" s="18">
        <v>17</v>
      </c>
      <c r="S12" s="18">
        <v>18</v>
      </c>
      <c r="T12" s="18">
        <v>19</v>
      </c>
      <c r="U12" s="18">
        <v>20</v>
      </c>
      <c r="V12" s="18">
        <v>21</v>
      </c>
      <c r="W12" s="18">
        <v>22</v>
      </c>
      <c r="X12" s="18">
        <v>23</v>
      </c>
      <c r="Y12" s="18">
        <v>24</v>
      </c>
      <c r="Z12" s="18">
        <v>25</v>
      </c>
      <c r="AA12" s="18">
        <v>26</v>
      </c>
      <c r="AB12" s="18">
        <v>27</v>
      </c>
      <c r="AC12" s="18">
        <v>28</v>
      </c>
      <c r="AD12" s="18">
        <v>29</v>
      </c>
      <c r="AE12" s="18">
        <v>30</v>
      </c>
      <c r="AF12" s="18">
        <v>31</v>
      </c>
    </row>
    <row r="13" spans="2:32" ht="15.75" thickBot="1" x14ac:dyDescent="0.3">
      <c r="B13" s="46"/>
      <c r="C13" s="45"/>
      <c r="D13" s="45"/>
      <c r="E13" s="45"/>
      <c r="F13" s="71"/>
      <c r="G13" s="45"/>
      <c r="H13" s="45"/>
      <c r="I13" s="45"/>
      <c r="J13" s="45"/>
      <c r="K13" s="45"/>
      <c r="L13" s="45"/>
      <c r="M13" s="45"/>
      <c r="N13" s="45"/>
      <c r="O13" s="71"/>
      <c r="P13" s="45"/>
      <c r="Q13" s="45"/>
      <c r="R13" s="45"/>
      <c r="S13" s="45"/>
      <c r="T13" s="45"/>
      <c r="U13" s="45"/>
      <c r="V13" s="45"/>
      <c r="W13" s="45"/>
      <c r="X13" s="45"/>
      <c r="Y13" s="45"/>
      <c r="Z13" s="45"/>
      <c r="AA13" s="45"/>
      <c r="AB13" s="45"/>
      <c r="AC13" s="45"/>
      <c r="AD13" s="45"/>
      <c r="AE13" s="45"/>
      <c r="AF13" s="45"/>
    </row>
    <row r="14" spans="2:32" ht="15.75" thickBot="1" x14ac:dyDescent="0.3">
      <c r="B14" s="46"/>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row>
  </sheetData>
  <mergeCells count="11">
    <mergeCell ref="B10:B11"/>
    <mergeCell ref="C10:C11"/>
    <mergeCell ref="D10:D11"/>
    <mergeCell ref="E10:E11"/>
    <mergeCell ref="F10:J10"/>
    <mergeCell ref="Q10:W10"/>
    <mergeCell ref="X10:AA10"/>
    <mergeCell ref="AB10:AD10"/>
    <mergeCell ref="AE10:AF10"/>
    <mergeCell ref="C7:M7"/>
    <mergeCell ref="K10:P1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
  <sheetViews>
    <sheetView tabSelected="1" workbookViewId="0">
      <selection activeCell="E31" sqref="E31"/>
    </sheetView>
  </sheetViews>
  <sheetFormatPr defaultRowHeight="15" x14ac:dyDescent="0.25"/>
  <cols>
    <col min="2" max="2" width="40.5703125" customWidth="1"/>
    <col min="3" max="3" width="16.140625" customWidth="1"/>
    <col min="4" max="4" width="11.42578125" customWidth="1"/>
    <col min="5" max="5" width="11" customWidth="1"/>
  </cols>
  <sheetData>
    <row r="1" spans="1:5" x14ac:dyDescent="0.25">
      <c r="A1" s="99" t="s">
        <v>286</v>
      </c>
      <c r="B1" s="99" t="s">
        <v>287</v>
      </c>
      <c r="C1" s="99" t="s">
        <v>288</v>
      </c>
      <c r="D1" s="99"/>
      <c r="E1" s="99"/>
    </row>
    <row r="2" spans="1:5" ht="15.75" thickBot="1" x14ac:dyDescent="0.3">
      <c r="A2" s="132"/>
      <c r="B2" s="132"/>
      <c r="C2" s="5">
        <v>2017</v>
      </c>
      <c r="D2" s="5">
        <v>2018</v>
      </c>
      <c r="E2" s="5">
        <v>2019</v>
      </c>
    </row>
    <row r="3" spans="1:5" x14ac:dyDescent="0.25">
      <c r="A3" s="10">
        <v>1</v>
      </c>
      <c r="B3" s="91" t="s">
        <v>289</v>
      </c>
      <c r="C3" s="92">
        <v>3.0099999999999998E-2</v>
      </c>
      <c r="D3" s="92">
        <v>2.4299999999999999E-2</v>
      </c>
      <c r="E3" s="92">
        <v>4.6399999999999997E-2</v>
      </c>
    </row>
    <row r="4" spans="1:5" x14ac:dyDescent="0.25">
      <c r="A4" s="8">
        <v>2</v>
      </c>
      <c r="B4" s="93" t="s">
        <v>290</v>
      </c>
      <c r="C4" s="94">
        <v>2.12E-2</v>
      </c>
      <c r="D4" s="94">
        <v>2.69E-2</v>
      </c>
      <c r="E4" s="94">
        <v>2.41E-2</v>
      </c>
    </row>
    <row r="5" spans="1:5" x14ac:dyDescent="0.25">
      <c r="A5" s="8">
        <v>3</v>
      </c>
      <c r="B5" s="93" t="s">
        <v>291</v>
      </c>
      <c r="C5" s="94">
        <v>7.3499999999999996E-2</v>
      </c>
      <c r="D5" s="94">
        <v>9.5000000000000001E-2</v>
      </c>
      <c r="E5" s="94">
        <v>9.1800000000000007E-2</v>
      </c>
    </row>
    <row r="6" spans="1:5" x14ac:dyDescent="0.25">
      <c r="C6" s="95"/>
    </row>
  </sheetData>
  <mergeCells count="3">
    <mergeCell ref="A1:A2"/>
    <mergeCell ref="B1:B2"/>
    <mergeCell ref="C1:E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9"/>
  <sheetViews>
    <sheetView workbookViewId="0">
      <selection activeCell="D34" sqref="D34"/>
    </sheetView>
  </sheetViews>
  <sheetFormatPr defaultRowHeight="15" x14ac:dyDescent="0.25"/>
  <cols>
    <col min="1" max="1" width="6" customWidth="1"/>
    <col min="2" max="2" width="34.28515625" customWidth="1"/>
    <col min="3" max="3" width="13.85546875" customWidth="1"/>
    <col min="4" max="4" width="19.5703125" customWidth="1"/>
    <col min="5" max="5" width="37.85546875" customWidth="1"/>
  </cols>
  <sheetData>
    <row r="1" spans="1:5" ht="57.75" customHeight="1" x14ac:dyDescent="0.25">
      <c r="A1" s="97" t="s">
        <v>211</v>
      </c>
      <c r="B1" s="98"/>
      <c r="C1" s="98"/>
      <c r="D1" s="98"/>
      <c r="E1" s="98"/>
    </row>
    <row r="2" spans="1:5" x14ac:dyDescent="0.25">
      <c r="A2" s="99" t="s">
        <v>2</v>
      </c>
      <c r="B2" s="99" t="s">
        <v>50</v>
      </c>
      <c r="C2" s="99" t="s">
        <v>1</v>
      </c>
      <c r="D2" s="99"/>
      <c r="E2" s="99"/>
    </row>
    <row r="3" spans="1:5" x14ac:dyDescent="0.25">
      <c r="A3" s="99"/>
      <c r="B3" s="99"/>
      <c r="C3" s="66">
        <v>2018</v>
      </c>
      <c r="D3" s="66">
        <v>2019</v>
      </c>
      <c r="E3" s="66" t="s">
        <v>46</v>
      </c>
    </row>
    <row r="4" spans="1:5" ht="15.75" thickBot="1" x14ac:dyDescent="0.3">
      <c r="A4" s="5">
        <v>1</v>
      </c>
      <c r="B4" s="5">
        <v>2</v>
      </c>
      <c r="C4" s="5">
        <v>3</v>
      </c>
      <c r="D4" s="5">
        <v>4</v>
      </c>
      <c r="E4" s="5">
        <v>5</v>
      </c>
    </row>
    <row r="5" spans="1:5" x14ac:dyDescent="0.25">
      <c r="A5" s="14" t="s">
        <v>10</v>
      </c>
      <c r="B5" s="100" t="s">
        <v>210</v>
      </c>
      <c r="C5" s="101"/>
      <c r="D5" s="101"/>
      <c r="E5" s="102"/>
    </row>
    <row r="6" spans="1:5" x14ac:dyDescent="0.25">
      <c r="A6" s="7" t="s">
        <v>11</v>
      </c>
      <c r="B6" s="2" t="s">
        <v>53</v>
      </c>
      <c r="C6" s="9" t="s">
        <v>212</v>
      </c>
      <c r="D6" s="9" t="s">
        <v>212</v>
      </c>
      <c r="E6" s="9" t="s">
        <v>212</v>
      </c>
    </row>
    <row r="7" spans="1:5" x14ac:dyDescent="0.25">
      <c r="A7" s="7" t="s">
        <v>13</v>
      </c>
      <c r="B7" s="2" t="s">
        <v>54</v>
      </c>
      <c r="C7" s="9" t="s">
        <v>212</v>
      </c>
      <c r="D7" s="9" t="s">
        <v>212</v>
      </c>
      <c r="E7" s="9" t="s">
        <v>212</v>
      </c>
    </row>
    <row r="8" spans="1:5" x14ac:dyDescent="0.25">
      <c r="A8" s="7" t="s">
        <v>14</v>
      </c>
      <c r="B8" s="2" t="s">
        <v>55</v>
      </c>
      <c r="C8" s="9">
        <v>15.343</v>
      </c>
      <c r="D8" s="9">
        <v>15.343</v>
      </c>
      <c r="E8" s="59">
        <v>0</v>
      </c>
    </row>
    <row r="9" spans="1:5" x14ac:dyDescent="0.25">
      <c r="A9" s="7" t="s">
        <v>15</v>
      </c>
      <c r="B9" s="2" t="s">
        <v>56</v>
      </c>
      <c r="C9" s="9" t="s">
        <v>212</v>
      </c>
      <c r="D9" s="9" t="s">
        <v>212</v>
      </c>
      <c r="E9" s="9" t="s">
        <v>212</v>
      </c>
    </row>
    <row r="10" spans="1:5" x14ac:dyDescent="0.25">
      <c r="A10" s="12" t="s">
        <v>16</v>
      </c>
      <c r="B10" s="96" t="s">
        <v>51</v>
      </c>
      <c r="C10" s="96"/>
      <c r="D10" s="96"/>
      <c r="E10" s="96"/>
    </row>
    <row r="11" spans="1:5" x14ac:dyDescent="0.25">
      <c r="A11" s="7" t="s">
        <v>17</v>
      </c>
      <c r="B11" s="2" t="s">
        <v>53</v>
      </c>
      <c r="C11" s="9" t="s">
        <v>212</v>
      </c>
      <c r="D11" s="9" t="s">
        <v>212</v>
      </c>
      <c r="E11" s="9" t="s">
        <v>212</v>
      </c>
    </row>
    <row r="12" spans="1:5" x14ac:dyDescent="0.25">
      <c r="A12" s="7" t="s">
        <v>18</v>
      </c>
      <c r="B12" s="2" t="s">
        <v>54</v>
      </c>
      <c r="C12" s="9" t="s">
        <v>212</v>
      </c>
      <c r="D12" s="9" t="s">
        <v>212</v>
      </c>
      <c r="E12" s="9" t="s">
        <v>212</v>
      </c>
    </row>
    <row r="13" spans="1:5" x14ac:dyDescent="0.25">
      <c r="A13" s="7" t="s">
        <v>19</v>
      </c>
      <c r="B13" s="2" t="s">
        <v>55</v>
      </c>
      <c r="C13" s="9">
        <v>195.39099999999999</v>
      </c>
      <c r="D13" s="9">
        <v>242.43600000000001</v>
      </c>
      <c r="E13" s="59">
        <f>(D13-C13)/C13*100</f>
        <v>24.077362826332848</v>
      </c>
    </row>
    <row r="14" spans="1:5" x14ac:dyDescent="0.25">
      <c r="A14" s="7" t="s">
        <v>20</v>
      </c>
      <c r="B14" s="2" t="s">
        <v>56</v>
      </c>
      <c r="C14" s="8">
        <v>194.167</v>
      </c>
      <c r="D14" s="8">
        <v>252.21899999999999</v>
      </c>
      <c r="E14" s="59">
        <f>(D14-C14)/C14*100</f>
        <v>29.897974424078239</v>
      </c>
    </row>
    <row r="15" spans="1:5" x14ac:dyDescent="0.25">
      <c r="A15" s="12" t="s">
        <v>21</v>
      </c>
      <c r="B15" s="96" t="s">
        <v>52</v>
      </c>
      <c r="C15" s="96"/>
      <c r="D15" s="96"/>
      <c r="E15" s="96"/>
    </row>
    <row r="16" spans="1:5" x14ac:dyDescent="0.25">
      <c r="A16" s="7" t="s">
        <v>22</v>
      </c>
      <c r="B16" s="2" t="s">
        <v>57</v>
      </c>
      <c r="C16" s="9" t="s">
        <v>212</v>
      </c>
      <c r="D16" s="9" t="s">
        <v>212</v>
      </c>
      <c r="E16" s="9" t="s">
        <v>212</v>
      </c>
    </row>
    <row r="17" spans="1:5" x14ac:dyDescent="0.25">
      <c r="A17" s="7" t="s">
        <v>23</v>
      </c>
      <c r="B17" s="2" t="s">
        <v>58</v>
      </c>
      <c r="C17" s="9" t="s">
        <v>212</v>
      </c>
      <c r="D17" s="9" t="s">
        <v>212</v>
      </c>
      <c r="E17" s="9" t="s">
        <v>212</v>
      </c>
    </row>
    <row r="18" spans="1:5" x14ac:dyDescent="0.25">
      <c r="A18" s="7" t="s">
        <v>12</v>
      </c>
      <c r="B18" s="2" t="s">
        <v>59</v>
      </c>
      <c r="C18" s="9">
        <v>209</v>
      </c>
      <c r="D18" s="9">
        <v>248</v>
      </c>
      <c r="E18" s="59">
        <f>(D18-C18)/C18*100</f>
        <v>18.660287081339714</v>
      </c>
    </row>
    <row r="19" spans="1:5" x14ac:dyDescent="0.25">
      <c r="A19" s="7" t="s">
        <v>24</v>
      </c>
      <c r="B19" s="2" t="s">
        <v>60</v>
      </c>
      <c r="C19" s="9" t="s">
        <v>212</v>
      </c>
      <c r="D19" s="9" t="s">
        <v>212</v>
      </c>
      <c r="E19" s="9" t="s">
        <v>212</v>
      </c>
    </row>
  </sheetData>
  <mergeCells count="7">
    <mergeCell ref="B15:E15"/>
    <mergeCell ref="A1:E1"/>
    <mergeCell ref="A2:A3"/>
    <mergeCell ref="B2:B3"/>
    <mergeCell ref="C2:E2"/>
    <mergeCell ref="B10:E10"/>
    <mergeCell ref="B5:E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52"/>
  <sheetViews>
    <sheetView view="pageBreakPreview" zoomScaleNormal="100" zoomScaleSheetLayoutView="100" workbookViewId="0">
      <pane ySplit="7" topLeftCell="A23" activePane="bottomLeft" state="frozen"/>
      <selection activeCell="D13" sqref="D13"/>
      <selection pane="bottomLeft" activeCell="A3" sqref="A3:E3"/>
    </sheetView>
  </sheetViews>
  <sheetFormatPr defaultRowHeight="15" x14ac:dyDescent="0.25"/>
  <cols>
    <col min="1" max="1" width="5.42578125" customWidth="1"/>
    <col min="2" max="2" width="52" customWidth="1"/>
    <col min="3" max="3" width="13.7109375" customWidth="1"/>
    <col min="4" max="4" width="15.42578125" customWidth="1"/>
    <col min="5" max="5" width="34.7109375" customWidth="1"/>
  </cols>
  <sheetData>
    <row r="1" spans="1:5" ht="72.75" customHeight="1" x14ac:dyDescent="0.25">
      <c r="A1" s="103" t="s">
        <v>4</v>
      </c>
      <c r="B1" s="103"/>
      <c r="C1" s="103"/>
      <c r="D1" s="103"/>
      <c r="E1" s="103"/>
    </row>
    <row r="2" spans="1:5" ht="7.5" customHeight="1" x14ac:dyDescent="0.25"/>
    <row r="3" spans="1:5" ht="42" customHeight="1" x14ac:dyDescent="0.25">
      <c r="A3" s="97" t="s">
        <v>214</v>
      </c>
      <c r="B3" s="98"/>
      <c r="C3" s="98"/>
      <c r="D3" s="98"/>
      <c r="E3" s="98"/>
    </row>
    <row r="4" spans="1:5" ht="38.25" customHeight="1" x14ac:dyDescent="0.25">
      <c r="A4" s="104" t="s">
        <v>3</v>
      </c>
      <c r="B4" s="104"/>
      <c r="C4" s="104"/>
      <c r="D4" s="104"/>
      <c r="E4" s="104"/>
    </row>
    <row r="5" spans="1:5" ht="22.5" customHeight="1" x14ac:dyDescent="0.25">
      <c r="A5" s="99" t="s">
        <v>2</v>
      </c>
      <c r="B5" s="99" t="s">
        <v>0</v>
      </c>
      <c r="C5" s="99" t="s">
        <v>1</v>
      </c>
      <c r="D5" s="99"/>
      <c r="E5" s="99"/>
    </row>
    <row r="6" spans="1:5" x14ac:dyDescent="0.25">
      <c r="A6" s="99"/>
      <c r="B6" s="99"/>
      <c r="C6" s="66">
        <v>2018</v>
      </c>
      <c r="D6" s="66">
        <v>2019</v>
      </c>
      <c r="E6" s="66" t="s">
        <v>46</v>
      </c>
    </row>
    <row r="7" spans="1:5" ht="15.75" thickBot="1" x14ac:dyDescent="0.3">
      <c r="A7" s="5">
        <v>1</v>
      </c>
      <c r="B7" s="5">
        <v>2</v>
      </c>
      <c r="C7" s="5">
        <v>3</v>
      </c>
      <c r="D7" s="5">
        <v>4</v>
      </c>
      <c r="E7" s="5">
        <v>5</v>
      </c>
    </row>
    <row r="8" spans="1:5" ht="33.75" customHeight="1" x14ac:dyDescent="0.25">
      <c r="A8" s="6" t="s">
        <v>10</v>
      </c>
      <c r="B8" s="67" t="s">
        <v>5</v>
      </c>
      <c r="C8" s="4"/>
      <c r="D8" s="4"/>
      <c r="E8" s="4"/>
    </row>
    <row r="9" spans="1:5" x14ac:dyDescent="0.25">
      <c r="A9" s="7" t="s">
        <v>11</v>
      </c>
      <c r="B9" s="2" t="s">
        <v>6</v>
      </c>
      <c r="C9" s="9" t="s">
        <v>212</v>
      </c>
      <c r="D9" s="9" t="s">
        <v>212</v>
      </c>
      <c r="E9" s="9" t="s">
        <v>212</v>
      </c>
    </row>
    <row r="10" spans="1:5" x14ac:dyDescent="0.25">
      <c r="A10" s="7" t="s">
        <v>13</v>
      </c>
      <c r="B10" s="2" t="s">
        <v>7</v>
      </c>
      <c r="C10" s="9" t="s">
        <v>212</v>
      </c>
      <c r="D10" s="9" t="s">
        <v>212</v>
      </c>
      <c r="E10" s="9" t="s">
        <v>212</v>
      </c>
    </row>
    <row r="11" spans="1:5" x14ac:dyDescent="0.25">
      <c r="A11" s="7" t="s">
        <v>14</v>
      </c>
      <c r="B11" s="2" t="s">
        <v>8</v>
      </c>
      <c r="C11" s="9" t="s">
        <v>212</v>
      </c>
      <c r="D11" s="9" t="s">
        <v>212</v>
      </c>
      <c r="E11" s="9" t="s">
        <v>212</v>
      </c>
    </row>
    <row r="12" spans="1:5" x14ac:dyDescent="0.25">
      <c r="A12" s="7" t="s">
        <v>15</v>
      </c>
      <c r="B12" s="2" t="s">
        <v>9</v>
      </c>
      <c r="C12" s="74">
        <v>1.2454089999999999E-2</v>
      </c>
      <c r="D12" s="9">
        <v>7.3620000000000005E-2</v>
      </c>
      <c r="E12" s="60">
        <f>(D12-C12)/C12*100</f>
        <v>491.13110632731906</v>
      </c>
    </row>
    <row r="13" spans="1:5" ht="33" x14ac:dyDescent="0.35">
      <c r="A13" s="7" t="s">
        <v>16</v>
      </c>
      <c r="B13" s="3" t="s">
        <v>47</v>
      </c>
      <c r="C13" s="8"/>
      <c r="D13" s="8"/>
      <c r="E13" s="8"/>
    </row>
    <row r="14" spans="1:5" x14ac:dyDescent="0.25">
      <c r="A14" s="7" t="s">
        <v>17</v>
      </c>
      <c r="B14" s="2" t="s">
        <v>6</v>
      </c>
      <c r="C14" s="9" t="s">
        <v>212</v>
      </c>
      <c r="D14" s="9" t="s">
        <v>212</v>
      </c>
      <c r="E14" s="9" t="s">
        <v>212</v>
      </c>
    </row>
    <row r="15" spans="1:5" x14ac:dyDescent="0.25">
      <c r="A15" s="7" t="s">
        <v>18</v>
      </c>
      <c r="B15" s="2" t="s">
        <v>7</v>
      </c>
      <c r="C15" s="9" t="s">
        <v>212</v>
      </c>
      <c r="D15" s="9" t="s">
        <v>212</v>
      </c>
      <c r="E15" s="9" t="s">
        <v>212</v>
      </c>
    </row>
    <row r="16" spans="1:5" x14ac:dyDescent="0.25">
      <c r="A16" s="7" t="s">
        <v>19</v>
      </c>
      <c r="B16" s="2" t="s">
        <v>8</v>
      </c>
      <c r="C16" s="9" t="s">
        <v>212</v>
      </c>
      <c r="D16" s="9" t="s">
        <v>212</v>
      </c>
      <c r="E16" s="9" t="s">
        <v>212</v>
      </c>
    </row>
    <row r="17" spans="1:5" x14ac:dyDescent="0.25">
      <c r="A17" s="7" t="s">
        <v>20</v>
      </c>
      <c r="B17" s="2" t="s">
        <v>9</v>
      </c>
      <c r="C17" s="8">
        <v>4.1736229999999996E-3</v>
      </c>
      <c r="D17" s="8">
        <v>4.7649999999999998E-2</v>
      </c>
      <c r="E17" s="60">
        <f>(D17-C17)/C17*100</f>
        <v>1041.6939191680706</v>
      </c>
    </row>
    <row r="18" spans="1:5" ht="96" customHeight="1" x14ac:dyDescent="0.25">
      <c r="A18" s="7" t="s">
        <v>21</v>
      </c>
      <c r="B18" s="61" t="s">
        <v>25</v>
      </c>
      <c r="C18" s="8"/>
      <c r="D18" s="8"/>
      <c r="E18" s="8"/>
    </row>
    <row r="19" spans="1:5" x14ac:dyDescent="0.25">
      <c r="A19" s="7" t="s">
        <v>22</v>
      </c>
      <c r="B19" s="2" t="s">
        <v>6</v>
      </c>
      <c r="C19" s="9" t="s">
        <v>212</v>
      </c>
      <c r="D19" s="9" t="s">
        <v>212</v>
      </c>
      <c r="E19" s="9" t="s">
        <v>212</v>
      </c>
    </row>
    <row r="20" spans="1:5" x14ac:dyDescent="0.25">
      <c r="A20" s="7" t="s">
        <v>23</v>
      </c>
      <c r="B20" s="2" t="s">
        <v>7</v>
      </c>
      <c r="C20" s="9" t="s">
        <v>212</v>
      </c>
      <c r="D20" s="9" t="s">
        <v>212</v>
      </c>
      <c r="E20" s="9" t="s">
        <v>212</v>
      </c>
    </row>
    <row r="21" spans="1:5" x14ac:dyDescent="0.25">
      <c r="A21" s="7" t="s">
        <v>12</v>
      </c>
      <c r="B21" s="2" t="s">
        <v>8</v>
      </c>
      <c r="C21" s="9" t="s">
        <v>212</v>
      </c>
      <c r="D21" s="9" t="s">
        <v>212</v>
      </c>
      <c r="E21" s="9" t="s">
        <v>212</v>
      </c>
    </row>
    <row r="22" spans="1:5" x14ac:dyDescent="0.25">
      <c r="A22" s="7" t="s">
        <v>24</v>
      </c>
      <c r="B22" s="2" t="s">
        <v>9</v>
      </c>
      <c r="C22" s="8">
        <v>0.23644407345575974</v>
      </c>
      <c r="D22" s="8">
        <v>0.32301000000000002</v>
      </c>
      <c r="E22" s="60">
        <f>(D22-C22)/C22*100</f>
        <v>36.611586528277833</v>
      </c>
    </row>
    <row r="23" spans="1:5" ht="93" x14ac:dyDescent="0.35">
      <c r="A23" s="62">
        <v>4</v>
      </c>
      <c r="B23" s="63" t="s">
        <v>26</v>
      </c>
      <c r="C23" s="8"/>
      <c r="D23" s="8"/>
      <c r="E23" s="8"/>
    </row>
    <row r="24" spans="1:5" x14ac:dyDescent="0.25">
      <c r="A24" s="7" t="s">
        <v>27</v>
      </c>
      <c r="B24" s="2" t="s">
        <v>6</v>
      </c>
      <c r="C24" s="9" t="s">
        <v>212</v>
      </c>
      <c r="D24" s="9" t="s">
        <v>212</v>
      </c>
      <c r="E24" s="9" t="s">
        <v>212</v>
      </c>
    </row>
    <row r="25" spans="1:5" x14ac:dyDescent="0.25">
      <c r="A25" s="7" t="s">
        <v>28</v>
      </c>
      <c r="B25" s="2" t="s">
        <v>7</v>
      </c>
      <c r="C25" s="9" t="s">
        <v>212</v>
      </c>
      <c r="D25" s="9" t="s">
        <v>212</v>
      </c>
      <c r="E25" s="9" t="s">
        <v>212</v>
      </c>
    </row>
    <row r="26" spans="1:5" x14ac:dyDescent="0.25">
      <c r="A26" s="7" t="s">
        <v>29</v>
      </c>
      <c r="B26" s="2" t="s">
        <v>8</v>
      </c>
      <c r="C26" s="9" t="s">
        <v>212</v>
      </c>
      <c r="D26" s="9" t="s">
        <v>212</v>
      </c>
      <c r="E26" s="9" t="s">
        <v>212</v>
      </c>
    </row>
    <row r="27" spans="1:5" x14ac:dyDescent="0.25">
      <c r="A27" s="7" t="s">
        <v>30</v>
      </c>
      <c r="B27" s="2" t="s">
        <v>9</v>
      </c>
      <c r="C27" s="8">
        <v>0.11936560934891485</v>
      </c>
      <c r="D27" s="8">
        <v>4.8640000000000003E-2</v>
      </c>
      <c r="E27" s="60">
        <f>(D27-C27)/C27*100</f>
        <v>-59.251244755244748</v>
      </c>
    </row>
    <row r="28" spans="1:5" ht="51.75" customHeight="1" x14ac:dyDescent="0.25">
      <c r="A28" s="7" t="s">
        <v>31</v>
      </c>
      <c r="B28" s="64" t="s">
        <v>32</v>
      </c>
      <c r="C28" s="8">
        <v>0</v>
      </c>
      <c r="D28" s="8">
        <v>0</v>
      </c>
      <c r="E28" s="8">
        <v>0</v>
      </c>
    </row>
    <row r="29" spans="1:5" ht="60" x14ac:dyDescent="0.25">
      <c r="A29" s="7" t="s">
        <v>34</v>
      </c>
      <c r="B29" s="64" t="s">
        <v>33</v>
      </c>
      <c r="C29" s="8">
        <v>0</v>
      </c>
      <c r="D29" s="8">
        <v>0</v>
      </c>
      <c r="E29" s="8">
        <v>0</v>
      </c>
    </row>
    <row r="30" spans="1:5" x14ac:dyDescent="0.25">
      <c r="A30" s="1"/>
    </row>
    <row r="31" spans="1:5" x14ac:dyDescent="0.25">
      <c r="A31" s="1"/>
    </row>
    <row r="32" spans="1:5" x14ac:dyDescent="0.25">
      <c r="A32" s="1"/>
    </row>
    <row r="33" spans="1:1" x14ac:dyDescent="0.25">
      <c r="A33" s="1"/>
    </row>
    <row r="34" spans="1:1" x14ac:dyDescent="0.25">
      <c r="A34" s="1"/>
    </row>
    <row r="35" spans="1:1" x14ac:dyDescent="0.25">
      <c r="A35" s="1"/>
    </row>
    <row r="36" spans="1:1" x14ac:dyDescent="0.25">
      <c r="A36" s="1"/>
    </row>
    <row r="37" spans="1:1" x14ac:dyDescent="0.25">
      <c r="A37" s="1"/>
    </row>
    <row r="38" spans="1:1" x14ac:dyDescent="0.25">
      <c r="A38" s="1"/>
    </row>
    <row r="39" spans="1:1" x14ac:dyDescent="0.25">
      <c r="A39" s="1"/>
    </row>
    <row r="40" spans="1:1" x14ac:dyDescent="0.25">
      <c r="A40" s="1"/>
    </row>
    <row r="41" spans="1:1" x14ac:dyDescent="0.25">
      <c r="A41" s="1"/>
    </row>
    <row r="42" spans="1:1" x14ac:dyDescent="0.25">
      <c r="A42" s="1"/>
    </row>
    <row r="43" spans="1:1" x14ac:dyDescent="0.25">
      <c r="A43" s="1"/>
    </row>
    <row r="44" spans="1:1" x14ac:dyDescent="0.25">
      <c r="A44" s="1"/>
    </row>
    <row r="45" spans="1:1" x14ac:dyDescent="0.25">
      <c r="A45" s="1"/>
    </row>
    <row r="46" spans="1:1" x14ac:dyDescent="0.25">
      <c r="A46" s="1"/>
    </row>
    <row r="47" spans="1:1" x14ac:dyDescent="0.25">
      <c r="A47" s="1"/>
    </row>
    <row r="48" spans="1:1" x14ac:dyDescent="0.25">
      <c r="A48" s="1"/>
    </row>
    <row r="49" spans="1:1" x14ac:dyDescent="0.25">
      <c r="A49" s="1"/>
    </row>
    <row r="50" spans="1:1" x14ac:dyDescent="0.25">
      <c r="A50" s="1"/>
    </row>
    <row r="51" spans="1:1" x14ac:dyDescent="0.25">
      <c r="A51" s="1"/>
    </row>
    <row r="52" spans="1:1" x14ac:dyDescent="0.25">
      <c r="A52" s="1"/>
    </row>
  </sheetData>
  <mergeCells count="6">
    <mergeCell ref="A1:E1"/>
    <mergeCell ref="A3:E3"/>
    <mergeCell ref="A4:E4"/>
    <mergeCell ref="A5:A6"/>
    <mergeCell ref="B5:B6"/>
    <mergeCell ref="C5:E5"/>
  </mergeCells>
  <printOptions horizontalCentered="1"/>
  <pageMargins left="0" right="0" top="0" bottom="0" header="0" footer="0"/>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31"/>
  <sheetViews>
    <sheetView view="pageBreakPreview" zoomScale="85" zoomScaleNormal="100" zoomScaleSheetLayoutView="85" workbookViewId="0">
      <selection activeCell="B8" sqref="B8"/>
    </sheetView>
  </sheetViews>
  <sheetFormatPr defaultRowHeight="15" x14ac:dyDescent="0.25"/>
  <cols>
    <col min="1" max="1" width="5.42578125" customWidth="1"/>
    <col min="2" max="2" width="34.140625" customWidth="1"/>
    <col min="3" max="3" width="6.5703125" customWidth="1"/>
    <col min="4" max="4" width="5.42578125" customWidth="1"/>
    <col min="5" max="5" width="5.7109375" customWidth="1"/>
    <col min="6" max="6" width="9.140625" customWidth="1"/>
    <col min="7" max="9" width="6" customWidth="1"/>
    <col min="10" max="10" width="11.28515625" customWidth="1"/>
    <col min="11" max="13" width="6" customWidth="1"/>
    <col min="14" max="14" width="11.140625" customWidth="1"/>
    <col min="15" max="17" width="6" customWidth="1"/>
    <col min="18" max="18" width="10.5703125" customWidth="1"/>
    <col min="19" max="19" width="25.7109375" customWidth="1"/>
    <col min="20" max="20" width="55.5703125" customWidth="1"/>
  </cols>
  <sheetData>
    <row r="1" spans="1:20" ht="72.75" customHeight="1" x14ac:dyDescent="0.25">
      <c r="A1" s="103" t="s">
        <v>4</v>
      </c>
      <c r="B1" s="103"/>
      <c r="C1" s="103"/>
      <c r="D1" s="103"/>
      <c r="E1" s="103"/>
      <c r="F1" s="103"/>
      <c r="G1" s="103"/>
      <c r="H1" s="103"/>
      <c r="I1" s="103"/>
      <c r="J1" s="103"/>
      <c r="K1" s="103"/>
      <c r="L1" s="103"/>
      <c r="M1" s="103"/>
      <c r="N1" s="103"/>
      <c r="O1" s="103"/>
      <c r="P1" s="103"/>
      <c r="Q1" s="103"/>
      <c r="R1" s="103"/>
      <c r="S1" s="103"/>
      <c r="T1" s="103"/>
    </row>
    <row r="2" spans="1:20" ht="7.5" customHeight="1" x14ac:dyDescent="0.25"/>
    <row r="3" spans="1:20" ht="44.25" customHeight="1" x14ac:dyDescent="0.25">
      <c r="A3" s="97" t="s">
        <v>215</v>
      </c>
      <c r="B3" s="98"/>
      <c r="C3" s="98"/>
      <c r="D3" s="98"/>
      <c r="E3" s="98"/>
      <c r="F3" s="98"/>
      <c r="G3" s="98"/>
      <c r="H3" s="98"/>
      <c r="I3" s="98"/>
      <c r="J3" s="98"/>
      <c r="K3" s="98"/>
      <c r="L3" s="98"/>
      <c r="M3" s="98"/>
      <c r="N3" s="98"/>
      <c r="O3" s="98"/>
      <c r="P3" s="98"/>
      <c r="Q3" s="98"/>
      <c r="R3" s="98"/>
      <c r="S3" s="98"/>
      <c r="T3" s="98"/>
    </row>
    <row r="4" spans="1:20" ht="38.25" customHeight="1" x14ac:dyDescent="0.25">
      <c r="A4" s="104" t="s">
        <v>35</v>
      </c>
      <c r="B4" s="104"/>
      <c r="C4" s="104"/>
      <c r="D4" s="104"/>
      <c r="E4" s="104"/>
      <c r="F4" s="104"/>
      <c r="G4" s="104"/>
      <c r="H4" s="104"/>
      <c r="I4" s="104"/>
      <c r="J4" s="104"/>
      <c r="K4" s="104"/>
      <c r="L4" s="104"/>
      <c r="M4" s="104"/>
      <c r="N4" s="104"/>
      <c r="O4" s="104"/>
      <c r="P4" s="104"/>
      <c r="Q4" s="104"/>
      <c r="R4" s="104"/>
      <c r="S4" s="104"/>
      <c r="T4" s="104"/>
    </row>
    <row r="5" spans="1:20" ht="258" customHeight="1" x14ac:dyDescent="0.25">
      <c r="A5" s="99" t="s">
        <v>2</v>
      </c>
      <c r="B5" s="109" t="s">
        <v>36</v>
      </c>
      <c r="C5" s="110" t="s">
        <v>37</v>
      </c>
      <c r="D5" s="111"/>
      <c r="E5" s="111"/>
      <c r="F5" s="112"/>
      <c r="G5" s="110" t="s">
        <v>49</v>
      </c>
      <c r="H5" s="111"/>
      <c r="I5" s="111"/>
      <c r="J5" s="112"/>
      <c r="K5" s="110" t="s">
        <v>42</v>
      </c>
      <c r="L5" s="111"/>
      <c r="M5" s="111"/>
      <c r="N5" s="112"/>
      <c r="O5" s="109" t="s">
        <v>43</v>
      </c>
      <c r="P5" s="109"/>
      <c r="Q5" s="109"/>
      <c r="R5" s="109"/>
      <c r="S5" s="105" t="s">
        <v>44</v>
      </c>
      <c r="T5" s="105" t="s">
        <v>45</v>
      </c>
    </row>
    <row r="6" spans="1:20" ht="21" customHeight="1" x14ac:dyDescent="0.25">
      <c r="A6" s="99"/>
      <c r="B6" s="109"/>
      <c r="C6" s="68" t="s">
        <v>38</v>
      </c>
      <c r="D6" s="68" t="s">
        <v>39</v>
      </c>
      <c r="E6" s="66" t="s">
        <v>40</v>
      </c>
      <c r="F6" s="66" t="s">
        <v>41</v>
      </c>
      <c r="G6" s="68" t="s">
        <v>38</v>
      </c>
      <c r="H6" s="68" t="s">
        <v>39</v>
      </c>
      <c r="I6" s="66" t="s">
        <v>40</v>
      </c>
      <c r="J6" s="66" t="s">
        <v>41</v>
      </c>
      <c r="K6" s="68" t="s">
        <v>38</v>
      </c>
      <c r="L6" s="68" t="s">
        <v>39</v>
      </c>
      <c r="M6" s="66" t="s">
        <v>40</v>
      </c>
      <c r="N6" s="66" t="s">
        <v>41</v>
      </c>
      <c r="O6" s="68" t="s">
        <v>38</v>
      </c>
      <c r="P6" s="68" t="s">
        <v>39</v>
      </c>
      <c r="Q6" s="66" t="s">
        <v>40</v>
      </c>
      <c r="R6" s="66" t="s">
        <v>41</v>
      </c>
      <c r="S6" s="106"/>
      <c r="T6" s="106"/>
    </row>
    <row r="7" spans="1:20" ht="15.75" thickBot="1" x14ac:dyDescent="0.3">
      <c r="A7" s="5">
        <v>1</v>
      </c>
      <c r="B7" s="5">
        <v>2</v>
      </c>
      <c r="C7" s="5">
        <v>3</v>
      </c>
      <c r="D7" s="5">
        <v>4</v>
      </c>
      <c r="E7" s="5">
        <v>5</v>
      </c>
      <c r="F7" s="5">
        <v>6</v>
      </c>
      <c r="G7" s="5">
        <v>7</v>
      </c>
      <c r="H7" s="5">
        <v>8</v>
      </c>
      <c r="I7" s="5">
        <v>9</v>
      </c>
      <c r="J7" s="5">
        <v>10</v>
      </c>
      <c r="K7" s="5">
        <v>11</v>
      </c>
      <c r="L7" s="5">
        <v>12</v>
      </c>
      <c r="M7" s="5">
        <v>13</v>
      </c>
      <c r="N7" s="5">
        <v>14</v>
      </c>
      <c r="O7" s="5">
        <v>15</v>
      </c>
      <c r="P7" s="5">
        <v>16</v>
      </c>
      <c r="Q7" s="5">
        <v>17</v>
      </c>
      <c r="R7" s="5">
        <v>18</v>
      </c>
      <c r="S7" s="5">
        <v>19</v>
      </c>
      <c r="T7" s="5">
        <v>20</v>
      </c>
    </row>
    <row r="8" spans="1:20" ht="49.5" customHeight="1" x14ac:dyDescent="0.25">
      <c r="A8" s="6" t="s">
        <v>10</v>
      </c>
      <c r="B8" s="67" t="s">
        <v>216</v>
      </c>
      <c r="C8" s="11" t="s">
        <v>212</v>
      </c>
      <c r="D8" s="11" t="s">
        <v>212</v>
      </c>
      <c r="E8" s="11" t="s">
        <v>212</v>
      </c>
      <c r="F8" s="10">
        <v>7.3620000000000005E-2</v>
      </c>
      <c r="G8" s="11" t="s">
        <v>212</v>
      </c>
      <c r="H8" s="11" t="s">
        <v>212</v>
      </c>
      <c r="I8" s="11" t="s">
        <v>212</v>
      </c>
      <c r="J8" s="8">
        <v>4.7649999999999998E-2</v>
      </c>
      <c r="K8" s="11" t="s">
        <v>212</v>
      </c>
      <c r="L8" s="11" t="s">
        <v>212</v>
      </c>
      <c r="M8" s="11" t="s">
        <v>212</v>
      </c>
      <c r="N8" s="8">
        <v>0.32301000000000002</v>
      </c>
      <c r="O8" s="11" t="s">
        <v>212</v>
      </c>
      <c r="P8" s="11" t="s">
        <v>212</v>
      </c>
      <c r="Q8" s="11" t="s">
        <v>212</v>
      </c>
      <c r="R8" s="8">
        <v>4.8640000000000003E-2</v>
      </c>
      <c r="S8" s="10">
        <v>0</v>
      </c>
      <c r="T8" s="107" t="s">
        <v>213</v>
      </c>
    </row>
    <row r="9" spans="1:20" x14ac:dyDescent="0.25">
      <c r="A9" s="7" t="s">
        <v>16</v>
      </c>
      <c r="B9" s="69" t="s">
        <v>48</v>
      </c>
      <c r="C9" s="13" t="s">
        <v>212</v>
      </c>
      <c r="D9" s="13" t="s">
        <v>212</v>
      </c>
      <c r="E9" s="13" t="s">
        <v>212</v>
      </c>
      <c r="F9" s="70">
        <f>F8</f>
        <v>7.3620000000000005E-2</v>
      </c>
      <c r="G9" s="13" t="s">
        <v>212</v>
      </c>
      <c r="H9" s="13" t="s">
        <v>212</v>
      </c>
      <c r="I9" s="13" t="s">
        <v>212</v>
      </c>
      <c r="J9" s="70">
        <f>J8</f>
        <v>4.7649999999999998E-2</v>
      </c>
      <c r="K9" s="13" t="s">
        <v>212</v>
      </c>
      <c r="L9" s="13" t="s">
        <v>212</v>
      </c>
      <c r="M9" s="13" t="s">
        <v>212</v>
      </c>
      <c r="N9" s="70">
        <f>N8</f>
        <v>0.32301000000000002</v>
      </c>
      <c r="O9" s="13" t="s">
        <v>212</v>
      </c>
      <c r="P9" s="13" t="s">
        <v>212</v>
      </c>
      <c r="Q9" s="13" t="s">
        <v>212</v>
      </c>
      <c r="R9" s="70">
        <f>R8</f>
        <v>4.8640000000000003E-2</v>
      </c>
      <c r="S9" s="70">
        <v>0</v>
      </c>
      <c r="T9" s="108"/>
    </row>
    <row r="10" spans="1:20" x14ac:dyDescent="0.25">
      <c r="A10" s="1"/>
    </row>
    <row r="11" spans="1:20" x14ac:dyDescent="0.25">
      <c r="A11" s="1"/>
    </row>
    <row r="12" spans="1:20" x14ac:dyDescent="0.25">
      <c r="A12" s="1"/>
    </row>
    <row r="13" spans="1:20" x14ac:dyDescent="0.25">
      <c r="A13" s="1"/>
    </row>
    <row r="14" spans="1:20" x14ac:dyDescent="0.25">
      <c r="A14" s="1"/>
    </row>
    <row r="15" spans="1:20" x14ac:dyDescent="0.25">
      <c r="A15" s="1"/>
    </row>
    <row r="16" spans="1:20" x14ac:dyDescent="0.25">
      <c r="A16" s="1"/>
    </row>
    <row r="17" spans="1:1" x14ac:dyDescent="0.25">
      <c r="A17" s="1"/>
    </row>
    <row r="18" spans="1:1" x14ac:dyDescent="0.25">
      <c r="A18" s="1"/>
    </row>
    <row r="19" spans="1:1" x14ac:dyDescent="0.25">
      <c r="A19" s="1"/>
    </row>
    <row r="20" spans="1:1" x14ac:dyDescent="0.25">
      <c r="A20" s="1"/>
    </row>
    <row r="21" spans="1:1" x14ac:dyDescent="0.25">
      <c r="A21" s="1"/>
    </row>
    <row r="22" spans="1:1" x14ac:dyDescent="0.25">
      <c r="A22" s="1"/>
    </row>
    <row r="23" spans="1:1" x14ac:dyDescent="0.25">
      <c r="A23" s="1"/>
    </row>
    <row r="24" spans="1:1" x14ac:dyDescent="0.25">
      <c r="A24" s="1"/>
    </row>
    <row r="25" spans="1:1" x14ac:dyDescent="0.25">
      <c r="A25" s="1"/>
    </row>
    <row r="26" spans="1:1" x14ac:dyDescent="0.25">
      <c r="A26" s="1"/>
    </row>
    <row r="27" spans="1:1" x14ac:dyDescent="0.25">
      <c r="A27" s="1"/>
    </row>
    <row r="28" spans="1:1" x14ac:dyDescent="0.25">
      <c r="A28" s="1"/>
    </row>
    <row r="29" spans="1:1" x14ac:dyDescent="0.25">
      <c r="A29" s="1"/>
    </row>
    <row r="30" spans="1:1" x14ac:dyDescent="0.25">
      <c r="A30" s="1"/>
    </row>
    <row r="31" spans="1:1" x14ac:dyDescent="0.25">
      <c r="A31" s="1"/>
    </row>
  </sheetData>
  <mergeCells count="12">
    <mergeCell ref="T5:T6"/>
    <mergeCell ref="T8:T9"/>
    <mergeCell ref="A1:T1"/>
    <mergeCell ref="A3:T3"/>
    <mergeCell ref="A4:T4"/>
    <mergeCell ref="A5:A6"/>
    <mergeCell ref="B5:B6"/>
    <mergeCell ref="C5:F5"/>
    <mergeCell ref="G5:J5"/>
    <mergeCell ref="K5:N5"/>
    <mergeCell ref="O5:R5"/>
    <mergeCell ref="S5:S6"/>
  </mergeCells>
  <printOptions horizontalCentered="1"/>
  <pageMargins left="0" right="0" top="0" bottom="0" header="0" footer="0"/>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3:W29"/>
  <sheetViews>
    <sheetView view="pageBreakPreview" topLeftCell="A14" zoomScaleNormal="100" zoomScaleSheetLayoutView="100" workbookViewId="0">
      <selection activeCell="R18" sqref="R18:R29"/>
    </sheetView>
  </sheetViews>
  <sheetFormatPr defaultRowHeight="15" x14ac:dyDescent="0.25"/>
  <cols>
    <col min="1" max="1" width="6" style="44" customWidth="1"/>
    <col min="2" max="2" width="37.5703125" style="44" customWidth="1"/>
    <col min="3" max="18" width="11.85546875" style="44" customWidth="1"/>
    <col min="19" max="23" width="7.5703125" style="44" customWidth="1"/>
    <col min="24" max="16384" width="9.140625" style="44"/>
  </cols>
  <sheetData>
    <row r="3" spans="1:23" x14ac:dyDescent="0.25">
      <c r="D3" s="19" t="s">
        <v>99</v>
      </c>
    </row>
    <row r="4" spans="1:23" x14ac:dyDescent="0.25">
      <c r="D4" s="19" t="s">
        <v>100</v>
      </c>
    </row>
    <row r="5" spans="1:23" x14ac:dyDescent="0.25">
      <c r="D5" s="21"/>
    </row>
    <row r="6" spans="1:23" ht="88.5" customHeight="1" x14ac:dyDescent="0.25">
      <c r="D6" s="113" t="s">
        <v>101</v>
      </c>
      <c r="E6" s="113"/>
      <c r="F6" s="113"/>
      <c r="G6" s="113"/>
      <c r="H6" s="113"/>
      <c r="I6" s="113"/>
      <c r="J6" s="113"/>
      <c r="K6" s="113"/>
      <c r="L6" s="113"/>
      <c r="M6" s="113"/>
      <c r="N6" s="113"/>
      <c r="O6" s="113"/>
    </row>
    <row r="7" spans="1:23" ht="50.25" customHeight="1" x14ac:dyDescent="0.25">
      <c r="D7" s="113" t="s">
        <v>102</v>
      </c>
      <c r="E7" s="113"/>
      <c r="F7" s="113"/>
      <c r="G7" s="113"/>
      <c r="H7" s="113"/>
      <c r="I7" s="113"/>
      <c r="J7" s="113"/>
      <c r="K7" s="113"/>
      <c r="L7" s="113"/>
      <c r="M7" s="113"/>
      <c r="N7" s="113"/>
      <c r="O7" s="113"/>
    </row>
    <row r="8" spans="1:23" ht="50.25" customHeight="1" x14ac:dyDescent="0.25">
      <c r="D8" s="113" t="s">
        <v>103</v>
      </c>
      <c r="E8" s="113"/>
      <c r="F8" s="113"/>
      <c r="G8" s="113"/>
      <c r="H8" s="113"/>
      <c r="I8" s="113"/>
      <c r="J8" s="113"/>
      <c r="K8" s="113"/>
      <c r="L8" s="113"/>
      <c r="M8" s="113"/>
      <c r="N8" s="113"/>
      <c r="O8" s="113"/>
    </row>
    <row r="9" spans="1:23" ht="50.25" customHeight="1" x14ac:dyDescent="0.25">
      <c r="D9" s="113" t="s">
        <v>104</v>
      </c>
      <c r="E9" s="113"/>
      <c r="F9" s="113"/>
      <c r="G9" s="113"/>
      <c r="H9" s="113"/>
      <c r="I9" s="113"/>
      <c r="J9" s="113"/>
      <c r="K9" s="113"/>
      <c r="L9" s="113"/>
      <c r="M9" s="113"/>
      <c r="N9" s="113"/>
      <c r="O9" s="113"/>
    </row>
    <row r="13" spans="1:23" ht="15.75" thickBot="1" x14ac:dyDescent="0.3"/>
    <row r="14" spans="1:23" s="24" customFormat="1" x14ac:dyDescent="0.25">
      <c r="A14" s="114" t="s">
        <v>75</v>
      </c>
      <c r="B14" s="116" t="s">
        <v>0</v>
      </c>
      <c r="C14" s="116" t="s">
        <v>76</v>
      </c>
      <c r="D14" s="116"/>
      <c r="E14" s="116"/>
      <c r="F14" s="116"/>
      <c r="G14" s="116"/>
      <c r="H14" s="116"/>
      <c r="I14" s="116"/>
      <c r="J14" s="116"/>
      <c r="K14" s="116"/>
      <c r="L14" s="116"/>
      <c r="M14" s="116"/>
      <c r="N14" s="116"/>
      <c r="O14" s="116"/>
      <c r="P14" s="116"/>
      <c r="Q14" s="116"/>
      <c r="R14" s="118" t="s">
        <v>77</v>
      </c>
      <c r="S14" s="23"/>
      <c r="T14" s="23"/>
      <c r="U14" s="23"/>
      <c r="V14" s="23"/>
      <c r="W14" s="23"/>
    </row>
    <row r="15" spans="1:23" s="24" customFormat="1" ht="27.75" customHeight="1" x14ac:dyDescent="0.25">
      <c r="A15" s="115"/>
      <c r="B15" s="117"/>
      <c r="C15" s="120" t="s">
        <v>78</v>
      </c>
      <c r="D15" s="120"/>
      <c r="E15" s="120"/>
      <c r="F15" s="120" t="s">
        <v>79</v>
      </c>
      <c r="G15" s="120"/>
      <c r="H15" s="120"/>
      <c r="I15" s="120" t="s">
        <v>80</v>
      </c>
      <c r="J15" s="120"/>
      <c r="K15" s="120"/>
      <c r="L15" s="120" t="s">
        <v>81</v>
      </c>
      <c r="M15" s="120"/>
      <c r="N15" s="120"/>
      <c r="O15" s="120" t="s">
        <v>82</v>
      </c>
      <c r="P15" s="120"/>
      <c r="Q15" s="120"/>
      <c r="R15" s="119"/>
      <c r="S15" s="25"/>
      <c r="T15" s="25"/>
      <c r="U15" s="25"/>
      <c r="V15" s="25"/>
      <c r="W15" s="25"/>
    </row>
    <row r="16" spans="1:23" s="24" customFormat="1" ht="37.5" customHeight="1" x14ac:dyDescent="0.25">
      <c r="A16" s="115"/>
      <c r="B16" s="117"/>
      <c r="C16" s="26">
        <v>2018</v>
      </c>
      <c r="D16" s="26">
        <v>2019</v>
      </c>
      <c r="E16" s="26" t="s">
        <v>83</v>
      </c>
      <c r="F16" s="26">
        <v>2018</v>
      </c>
      <c r="G16" s="26">
        <v>2019</v>
      </c>
      <c r="H16" s="26" t="s">
        <v>83</v>
      </c>
      <c r="I16" s="26">
        <v>2018</v>
      </c>
      <c r="J16" s="26">
        <v>2019</v>
      </c>
      <c r="K16" s="26" t="s">
        <v>83</v>
      </c>
      <c r="L16" s="26">
        <v>2018</v>
      </c>
      <c r="M16" s="26">
        <v>2019</v>
      </c>
      <c r="N16" s="26" t="s">
        <v>83</v>
      </c>
      <c r="O16" s="26">
        <v>2018</v>
      </c>
      <c r="P16" s="26">
        <v>2019</v>
      </c>
      <c r="Q16" s="26" t="s">
        <v>83</v>
      </c>
      <c r="R16" s="119"/>
      <c r="S16" s="27"/>
      <c r="T16" s="28"/>
      <c r="U16" s="27"/>
      <c r="V16" s="27"/>
      <c r="W16" s="27"/>
    </row>
    <row r="17" spans="1:23" s="24" customFormat="1" ht="12" customHeight="1" x14ac:dyDescent="0.25">
      <c r="A17" s="29">
        <v>1</v>
      </c>
      <c r="B17" s="29">
        <v>2</v>
      </c>
      <c r="C17" s="29">
        <v>3</v>
      </c>
      <c r="D17" s="29">
        <v>4</v>
      </c>
      <c r="E17" s="29">
        <v>5</v>
      </c>
      <c r="F17" s="29">
        <v>6</v>
      </c>
      <c r="G17" s="29">
        <v>7</v>
      </c>
      <c r="H17" s="29">
        <v>8</v>
      </c>
      <c r="I17" s="29">
        <v>9</v>
      </c>
      <c r="J17" s="29">
        <v>10</v>
      </c>
      <c r="K17" s="29">
        <v>11</v>
      </c>
      <c r="L17" s="29">
        <v>12</v>
      </c>
      <c r="M17" s="29">
        <v>13</v>
      </c>
      <c r="N17" s="29">
        <v>14</v>
      </c>
      <c r="O17" s="29">
        <v>15</v>
      </c>
      <c r="P17" s="29">
        <v>16</v>
      </c>
      <c r="Q17" s="29">
        <v>17</v>
      </c>
      <c r="R17" s="29">
        <v>18</v>
      </c>
      <c r="S17" s="30"/>
      <c r="T17" s="31"/>
      <c r="U17" s="30"/>
      <c r="V17" s="30"/>
      <c r="W17" s="30"/>
    </row>
    <row r="18" spans="1:23" s="24" customFormat="1" ht="38.25" x14ac:dyDescent="0.25">
      <c r="A18" s="32">
        <v>1</v>
      </c>
      <c r="B18" s="33" t="s">
        <v>84</v>
      </c>
      <c r="C18" s="34">
        <v>12</v>
      </c>
      <c r="D18" s="34">
        <v>21</v>
      </c>
      <c r="E18" s="35">
        <f>(D18-C18)/C18</f>
        <v>0.75</v>
      </c>
      <c r="F18" s="34">
        <v>11</v>
      </c>
      <c r="G18" s="34">
        <v>31</v>
      </c>
      <c r="H18" s="35">
        <f>(G18-F18)/F18</f>
        <v>1.8181818181818181</v>
      </c>
      <c r="I18" s="34">
        <v>16</v>
      </c>
      <c r="J18" s="34">
        <v>50</v>
      </c>
      <c r="K18" s="35">
        <f>(J18-I18)/I18</f>
        <v>2.125</v>
      </c>
      <c r="L18" s="34">
        <v>57</v>
      </c>
      <c r="M18" s="34">
        <v>94</v>
      </c>
      <c r="N18" s="35">
        <f>(M18-L18)/L18</f>
        <v>0.64912280701754388</v>
      </c>
      <c r="O18" s="34">
        <v>0</v>
      </c>
      <c r="P18" s="34">
        <v>0</v>
      </c>
      <c r="Q18" s="35">
        <v>0</v>
      </c>
      <c r="R18" s="34">
        <f>D18+G18+J18+M18+P18</f>
        <v>196</v>
      </c>
      <c r="S18" s="36"/>
      <c r="T18" s="36"/>
      <c r="U18" s="37"/>
      <c r="V18" s="37"/>
      <c r="W18" s="37"/>
    </row>
    <row r="19" spans="1:23" s="24" customFormat="1" ht="63.75" x14ac:dyDescent="0.25">
      <c r="A19" s="32">
        <v>2</v>
      </c>
      <c r="B19" s="33" t="s">
        <v>85</v>
      </c>
      <c r="C19" s="34">
        <v>12</v>
      </c>
      <c r="D19" s="34">
        <v>19</v>
      </c>
      <c r="E19" s="35">
        <f t="shared" ref="E19:E29" si="0">(D19-C19)/C19</f>
        <v>0.58333333333333337</v>
      </c>
      <c r="F19" s="34">
        <v>11</v>
      </c>
      <c r="G19" s="34">
        <v>27</v>
      </c>
      <c r="H19" s="35">
        <f t="shared" ref="H19:H29" si="1">(G19-F19)/F19</f>
        <v>1.4545454545454546</v>
      </c>
      <c r="I19" s="34">
        <v>16</v>
      </c>
      <c r="J19" s="34">
        <v>46</v>
      </c>
      <c r="K19" s="35">
        <f t="shared" ref="K19:K29" si="2">(J19-I19)/I19</f>
        <v>1.875</v>
      </c>
      <c r="L19" s="34">
        <v>57</v>
      </c>
      <c r="M19" s="34">
        <v>94</v>
      </c>
      <c r="N19" s="35">
        <f t="shared" ref="N19:N29" si="3">(M19-L19)/L19</f>
        <v>0.64912280701754388</v>
      </c>
      <c r="O19" s="34">
        <v>0</v>
      </c>
      <c r="P19" s="34">
        <v>0</v>
      </c>
      <c r="Q19" s="35">
        <v>0</v>
      </c>
      <c r="R19" s="34">
        <f t="shared" ref="R19:R29" si="4">D19+G19+J19+M19+P19</f>
        <v>186</v>
      </c>
      <c r="S19" s="36"/>
      <c r="T19" s="36"/>
      <c r="U19" s="38"/>
      <c r="V19" s="38"/>
      <c r="W19" s="38"/>
    </row>
    <row r="20" spans="1:23" s="24" customFormat="1" ht="102" x14ac:dyDescent="0.25">
      <c r="A20" s="39">
        <v>3</v>
      </c>
      <c r="B20" s="40" t="s">
        <v>86</v>
      </c>
      <c r="C20" s="34">
        <v>0</v>
      </c>
      <c r="D20" s="34">
        <v>0</v>
      </c>
      <c r="E20" s="35">
        <v>0</v>
      </c>
      <c r="F20" s="34">
        <v>0</v>
      </c>
      <c r="G20" s="34">
        <v>0</v>
      </c>
      <c r="H20" s="35">
        <v>0</v>
      </c>
      <c r="I20" s="34">
        <v>0</v>
      </c>
      <c r="J20" s="34">
        <v>0</v>
      </c>
      <c r="K20" s="35">
        <v>0</v>
      </c>
      <c r="L20" s="34">
        <v>0</v>
      </c>
      <c r="M20" s="34">
        <v>0</v>
      </c>
      <c r="N20" s="35">
        <v>0</v>
      </c>
      <c r="O20" s="34">
        <v>0</v>
      </c>
      <c r="P20" s="34">
        <v>0</v>
      </c>
      <c r="Q20" s="35">
        <v>0</v>
      </c>
      <c r="R20" s="34">
        <f t="shared" si="4"/>
        <v>0</v>
      </c>
      <c r="S20" s="36"/>
      <c r="T20" s="36"/>
      <c r="U20" s="38"/>
      <c r="V20" s="38"/>
      <c r="W20" s="38"/>
    </row>
    <row r="21" spans="1:23" s="24" customFormat="1" x14ac:dyDescent="0.25">
      <c r="A21" s="41" t="s">
        <v>87</v>
      </c>
      <c r="B21" s="40" t="s">
        <v>88</v>
      </c>
      <c r="C21" s="34">
        <v>0</v>
      </c>
      <c r="D21" s="34">
        <v>0</v>
      </c>
      <c r="E21" s="35">
        <v>0</v>
      </c>
      <c r="F21" s="34">
        <v>0</v>
      </c>
      <c r="G21" s="34">
        <v>0</v>
      </c>
      <c r="H21" s="35">
        <v>0</v>
      </c>
      <c r="I21" s="34">
        <v>0</v>
      </c>
      <c r="J21" s="34">
        <v>0</v>
      </c>
      <c r="K21" s="35">
        <v>0</v>
      </c>
      <c r="L21" s="34">
        <v>0</v>
      </c>
      <c r="M21" s="34">
        <v>0</v>
      </c>
      <c r="N21" s="35">
        <v>0</v>
      </c>
      <c r="O21" s="34">
        <v>0</v>
      </c>
      <c r="P21" s="34">
        <v>0</v>
      </c>
      <c r="Q21" s="35">
        <v>0</v>
      </c>
      <c r="R21" s="34">
        <f t="shared" si="4"/>
        <v>0</v>
      </c>
      <c r="S21" s="36"/>
      <c r="T21" s="38"/>
      <c r="U21" s="38"/>
      <c r="V21" s="38"/>
      <c r="W21" s="38"/>
    </row>
    <row r="22" spans="1:23" s="24" customFormat="1" x14ac:dyDescent="0.25">
      <c r="A22" s="41" t="s">
        <v>89</v>
      </c>
      <c r="B22" s="40" t="s">
        <v>90</v>
      </c>
      <c r="C22" s="34">
        <v>0</v>
      </c>
      <c r="D22" s="34">
        <v>0</v>
      </c>
      <c r="E22" s="35">
        <v>0</v>
      </c>
      <c r="F22" s="34">
        <v>0</v>
      </c>
      <c r="G22" s="34">
        <v>0</v>
      </c>
      <c r="H22" s="35">
        <v>0</v>
      </c>
      <c r="I22" s="34">
        <v>0</v>
      </c>
      <c r="J22" s="34">
        <v>0</v>
      </c>
      <c r="K22" s="35">
        <v>0</v>
      </c>
      <c r="L22" s="34">
        <v>0</v>
      </c>
      <c r="M22" s="34">
        <v>0</v>
      </c>
      <c r="N22" s="35">
        <v>0</v>
      </c>
      <c r="O22" s="34">
        <v>0</v>
      </c>
      <c r="P22" s="34">
        <v>0</v>
      </c>
      <c r="Q22" s="35">
        <v>0</v>
      </c>
      <c r="R22" s="34">
        <f t="shared" si="4"/>
        <v>0</v>
      </c>
      <c r="S22" s="36"/>
      <c r="T22" s="38"/>
      <c r="U22" s="38"/>
      <c r="V22" s="38"/>
      <c r="W22" s="38"/>
    </row>
    <row r="23" spans="1:23" s="24" customFormat="1" ht="51" x14ac:dyDescent="0.25">
      <c r="A23" s="39">
        <v>4</v>
      </c>
      <c r="B23" s="40" t="s">
        <v>91</v>
      </c>
      <c r="C23" s="34">
        <v>15</v>
      </c>
      <c r="D23" s="34">
        <v>15</v>
      </c>
      <c r="E23" s="35">
        <v>0</v>
      </c>
      <c r="F23" s="34">
        <v>15</v>
      </c>
      <c r="G23" s="34">
        <v>15</v>
      </c>
      <c r="H23" s="35">
        <v>0</v>
      </c>
      <c r="I23" s="34">
        <v>15</v>
      </c>
      <c r="J23" s="34">
        <v>15</v>
      </c>
      <c r="K23" s="35">
        <f t="shared" si="2"/>
        <v>0</v>
      </c>
      <c r="L23" s="34">
        <v>15</v>
      </c>
      <c r="M23" s="34">
        <v>15</v>
      </c>
      <c r="N23" s="35">
        <f t="shared" si="3"/>
        <v>0</v>
      </c>
      <c r="O23" s="34">
        <v>0</v>
      </c>
      <c r="P23" s="34">
        <v>0</v>
      </c>
      <c r="Q23" s="35">
        <v>0</v>
      </c>
      <c r="R23" s="34">
        <f t="shared" si="4"/>
        <v>60</v>
      </c>
      <c r="S23" s="36"/>
      <c r="T23" s="38"/>
      <c r="U23" s="38"/>
      <c r="V23" s="38"/>
      <c r="W23" s="38"/>
    </row>
    <row r="24" spans="1:23" s="24" customFormat="1" ht="51" x14ac:dyDescent="0.25">
      <c r="A24" s="39">
        <v>5</v>
      </c>
      <c r="B24" s="40" t="s">
        <v>92</v>
      </c>
      <c r="C24" s="34">
        <v>5</v>
      </c>
      <c r="D24" s="34">
        <v>19</v>
      </c>
      <c r="E24" s="35">
        <f t="shared" si="0"/>
        <v>2.8</v>
      </c>
      <c r="F24" s="34">
        <v>7</v>
      </c>
      <c r="G24" s="34">
        <v>27</v>
      </c>
      <c r="H24" s="35">
        <f t="shared" si="1"/>
        <v>2.8571428571428572</v>
      </c>
      <c r="I24" s="34">
        <v>13</v>
      </c>
      <c r="J24" s="34">
        <v>46</v>
      </c>
      <c r="K24" s="35">
        <f t="shared" si="2"/>
        <v>2.5384615384615383</v>
      </c>
      <c r="L24" s="34">
        <v>48</v>
      </c>
      <c r="M24" s="34">
        <v>73</v>
      </c>
      <c r="N24" s="35">
        <f t="shared" si="3"/>
        <v>0.52083333333333337</v>
      </c>
      <c r="O24" s="34">
        <v>0</v>
      </c>
      <c r="P24" s="34">
        <v>0</v>
      </c>
      <c r="Q24" s="35">
        <v>0</v>
      </c>
      <c r="R24" s="34">
        <f t="shared" si="4"/>
        <v>165</v>
      </c>
      <c r="S24" s="36"/>
      <c r="T24" s="36"/>
      <c r="U24" s="37"/>
      <c r="V24" s="37"/>
      <c r="W24" s="37"/>
    </row>
    <row r="25" spans="1:23" s="24" customFormat="1" ht="51" x14ac:dyDescent="0.25">
      <c r="A25" s="39">
        <v>6</v>
      </c>
      <c r="B25" s="40" t="s">
        <v>93</v>
      </c>
      <c r="C25" s="34">
        <v>1</v>
      </c>
      <c r="D25" s="34">
        <v>8</v>
      </c>
      <c r="E25" s="35">
        <f t="shared" si="0"/>
        <v>7</v>
      </c>
      <c r="F25" s="34">
        <v>4</v>
      </c>
      <c r="G25" s="34">
        <v>4</v>
      </c>
      <c r="H25" s="35">
        <f t="shared" si="1"/>
        <v>0</v>
      </c>
      <c r="I25" s="34">
        <v>1</v>
      </c>
      <c r="J25" s="34">
        <v>18</v>
      </c>
      <c r="K25" s="35">
        <f t="shared" si="2"/>
        <v>17</v>
      </c>
      <c r="L25" s="34">
        <v>6</v>
      </c>
      <c r="M25" s="34">
        <v>57</v>
      </c>
      <c r="N25" s="35">
        <f t="shared" si="3"/>
        <v>8.5</v>
      </c>
      <c r="O25" s="34">
        <v>0</v>
      </c>
      <c r="P25" s="34">
        <v>0</v>
      </c>
      <c r="Q25" s="35">
        <v>0</v>
      </c>
      <c r="R25" s="34">
        <f t="shared" si="4"/>
        <v>87</v>
      </c>
      <c r="S25" s="36"/>
      <c r="T25" s="36"/>
    </row>
    <row r="26" spans="1:23" s="24" customFormat="1" ht="89.25" x14ac:dyDescent="0.25">
      <c r="A26" s="39">
        <v>7</v>
      </c>
      <c r="B26" s="40" t="s">
        <v>94</v>
      </c>
      <c r="C26" s="34">
        <v>0</v>
      </c>
      <c r="D26" s="34">
        <v>0</v>
      </c>
      <c r="E26" s="35">
        <v>0</v>
      </c>
      <c r="F26" s="34">
        <v>2</v>
      </c>
      <c r="G26" s="34">
        <v>0</v>
      </c>
      <c r="H26" s="35">
        <f t="shared" si="1"/>
        <v>-1</v>
      </c>
      <c r="I26" s="34">
        <v>0</v>
      </c>
      <c r="J26" s="34">
        <v>0</v>
      </c>
      <c r="K26" s="35">
        <v>0</v>
      </c>
      <c r="L26" s="34">
        <v>0</v>
      </c>
      <c r="M26" s="34">
        <v>0</v>
      </c>
      <c r="N26" s="35">
        <v>0</v>
      </c>
      <c r="O26" s="34">
        <v>0</v>
      </c>
      <c r="P26" s="34">
        <v>0</v>
      </c>
      <c r="Q26" s="35">
        <v>0</v>
      </c>
      <c r="R26" s="34">
        <f t="shared" si="4"/>
        <v>0</v>
      </c>
      <c r="S26" s="36"/>
      <c r="T26" s="36"/>
    </row>
    <row r="27" spans="1:23" s="24" customFormat="1" x14ac:dyDescent="0.25">
      <c r="A27" s="41" t="s">
        <v>95</v>
      </c>
      <c r="B27" s="40" t="s">
        <v>88</v>
      </c>
      <c r="C27" s="34">
        <v>0</v>
      </c>
      <c r="D27" s="34">
        <v>0</v>
      </c>
      <c r="E27" s="35">
        <v>0</v>
      </c>
      <c r="F27" s="34">
        <v>0</v>
      </c>
      <c r="G27" s="34">
        <v>0</v>
      </c>
      <c r="H27" s="35">
        <v>0</v>
      </c>
      <c r="I27" s="34">
        <v>0</v>
      </c>
      <c r="J27" s="34">
        <v>0</v>
      </c>
      <c r="K27" s="35">
        <v>0</v>
      </c>
      <c r="L27" s="34">
        <v>0</v>
      </c>
      <c r="M27" s="34">
        <v>0</v>
      </c>
      <c r="N27" s="35">
        <v>0</v>
      </c>
      <c r="O27" s="34">
        <v>0</v>
      </c>
      <c r="P27" s="34">
        <v>0</v>
      </c>
      <c r="Q27" s="35">
        <v>0</v>
      </c>
      <c r="R27" s="34">
        <f t="shared" si="4"/>
        <v>0</v>
      </c>
      <c r="S27" s="36"/>
    </row>
    <row r="28" spans="1:23" s="24" customFormat="1" x14ac:dyDescent="0.25">
      <c r="A28" s="41" t="s">
        <v>96</v>
      </c>
      <c r="B28" s="40" t="s">
        <v>97</v>
      </c>
      <c r="C28" s="34">
        <v>0</v>
      </c>
      <c r="D28" s="34">
        <v>0</v>
      </c>
      <c r="E28" s="35">
        <v>0</v>
      </c>
      <c r="F28" s="34">
        <v>1</v>
      </c>
      <c r="G28" s="34">
        <v>0</v>
      </c>
      <c r="H28" s="35">
        <f t="shared" si="1"/>
        <v>-1</v>
      </c>
      <c r="I28" s="34">
        <v>0</v>
      </c>
      <c r="J28" s="34">
        <v>0</v>
      </c>
      <c r="K28" s="35">
        <v>0</v>
      </c>
      <c r="L28" s="34">
        <v>0</v>
      </c>
      <c r="M28" s="34">
        <v>0</v>
      </c>
      <c r="N28" s="35">
        <v>0</v>
      </c>
      <c r="O28" s="34">
        <v>0</v>
      </c>
      <c r="P28" s="34">
        <v>0</v>
      </c>
      <c r="Q28" s="35">
        <v>0</v>
      </c>
      <c r="R28" s="34">
        <f t="shared" si="4"/>
        <v>0</v>
      </c>
      <c r="S28" s="36"/>
    </row>
    <row r="29" spans="1:23" ht="51.75" thickBot="1" x14ac:dyDescent="0.3">
      <c r="A29" s="42">
        <v>8</v>
      </c>
      <c r="B29" s="43" t="s">
        <v>98</v>
      </c>
      <c r="C29" s="34">
        <v>110</v>
      </c>
      <c r="D29" s="34">
        <v>110</v>
      </c>
      <c r="E29" s="35">
        <f t="shared" si="0"/>
        <v>0</v>
      </c>
      <c r="F29" s="34">
        <v>105</v>
      </c>
      <c r="G29" s="34">
        <v>105</v>
      </c>
      <c r="H29" s="35">
        <f t="shared" si="1"/>
        <v>0</v>
      </c>
      <c r="I29" s="34">
        <v>145</v>
      </c>
      <c r="J29" s="34">
        <v>145</v>
      </c>
      <c r="K29" s="35">
        <f t="shared" si="2"/>
        <v>0</v>
      </c>
      <c r="L29" s="34">
        <v>362</v>
      </c>
      <c r="M29" s="34">
        <v>362</v>
      </c>
      <c r="N29" s="35">
        <f t="shared" si="3"/>
        <v>0</v>
      </c>
      <c r="O29" s="34">
        <v>0</v>
      </c>
      <c r="P29" s="34">
        <v>0</v>
      </c>
      <c r="Q29" s="35">
        <v>0</v>
      </c>
      <c r="R29" s="34">
        <f t="shared" si="4"/>
        <v>722</v>
      </c>
      <c r="S29" s="36"/>
    </row>
  </sheetData>
  <mergeCells count="13">
    <mergeCell ref="R14:R16"/>
    <mergeCell ref="C15:E15"/>
    <mergeCell ref="F15:H15"/>
    <mergeCell ref="I15:K15"/>
    <mergeCell ref="L15:N15"/>
    <mergeCell ref="O15:Q15"/>
    <mergeCell ref="D7:O7"/>
    <mergeCell ref="D8:O8"/>
    <mergeCell ref="D9:O9"/>
    <mergeCell ref="D6:O6"/>
    <mergeCell ref="A14:A16"/>
    <mergeCell ref="B14:B16"/>
    <mergeCell ref="C14:Q14"/>
  </mergeCells>
  <pageMargins left="0.7" right="0.7" top="0.75" bottom="0.75" header="0.3" footer="0.3"/>
  <pageSetup paperSize="8"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4:L28"/>
  <sheetViews>
    <sheetView workbookViewId="0">
      <selection activeCell="M33" sqref="M33"/>
    </sheetView>
  </sheetViews>
  <sheetFormatPr defaultRowHeight="15" x14ac:dyDescent="0.25"/>
  <cols>
    <col min="2" max="2" width="32" customWidth="1"/>
    <col min="3" max="3" width="16.85546875" customWidth="1"/>
  </cols>
  <sheetData>
    <row r="4" spans="2:12" ht="107.25" customHeight="1" x14ac:dyDescent="0.25">
      <c r="C4" s="113" t="s">
        <v>105</v>
      </c>
      <c r="D4" s="113"/>
      <c r="E4" s="113"/>
      <c r="F4" s="113"/>
      <c r="G4" s="113"/>
      <c r="H4" s="113"/>
      <c r="I4" s="113"/>
      <c r="J4" s="113"/>
      <c r="K4" s="113"/>
      <c r="L4" s="113"/>
    </row>
    <row r="6" spans="2:12" ht="15.75" thickBot="1" x14ac:dyDescent="0.3"/>
    <row r="7" spans="2:12" ht="45" customHeight="1" thickBot="1" x14ac:dyDescent="0.3">
      <c r="B7" s="124" t="s">
        <v>106</v>
      </c>
      <c r="C7" s="125"/>
      <c r="D7" s="126"/>
      <c r="E7" s="124">
        <v>15</v>
      </c>
      <c r="F7" s="126"/>
      <c r="G7" s="124">
        <v>150</v>
      </c>
      <c r="H7" s="126"/>
      <c r="I7" s="124">
        <v>250</v>
      </c>
      <c r="J7" s="126"/>
      <c r="K7" s="124">
        <v>670</v>
      </c>
      <c r="L7" s="126"/>
    </row>
    <row r="8" spans="2:12" ht="15.75" thickBot="1" x14ac:dyDescent="0.3">
      <c r="B8" s="124" t="s">
        <v>107</v>
      </c>
      <c r="C8" s="125"/>
      <c r="D8" s="126"/>
      <c r="E8" s="18" t="s">
        <v>108</v>
      </c>
      <c r="F8" s="18" t="s">
        <v>109</v>
      </c>
      <c r="G8" s="18" t="s">
        <v>108</v>
      </c>
      <c r="H8" s="18" t="s">
        <v>109</v>
      </c>
      <c r="I8" s="18" t="s">
        <v>108</v>
      </c>
      <c r="J8" s="18" t="s">
        <v>109</v>
      </c>
      <c r="K8" s="18" t="s">
        <v>108</v>
      </c>
      <c r="L8" s="18" t="s">
        <v>109</v>
      </c>
    </row>
    <row r="9" spans="2:12" ht="45.75" thickBot="1" x14ac:dyDescent="0.3">
      <c r="B9" s="17" t="s">
        <v>110</v>
      </c>
      <c r="C9" s="18" t="s">
        <v>111</v>
      </c>
      <c r="D9" s="18" t="s">
        <v>112</v>
      </c>
      <c r="E9" s="45"/>
      <c r="F9" s="45"/>
      <c r="G9" s="45"/>
      <c r="H9" s="45"/>
      <c r="I9" s="45"/>
      <c r="J9" s="45"/>
      <c r="K9" s="45"/>
      <c r="L9" s="45"/>
    </row>
    <row r="10" spans="2:12" ht="72.75" customHeight="1" thickBot="1" x14ac:dyDescent="0.3">
      <c r="B10" s="121" t="s">
        <v>113</v>
      </c>
      <c r="C10" s="121" t="s">
        <v>114</v>
      </c>
      <c r="D10" s="18" t="s">
        <v>115</v>
      </c>
      <c r="E10" s="45"/>
      <c r="F10" s="45"/>
      <c r="G10" s="45"/>
      <c r="H10" s="45"/>
      <c r="I10" s="45"/>
      <c r="J10" s="45"/>
      <c r="K10" s="45"/>
      <c r="L10" s="45"/>
    </row>
    <row r="11" spans="2:12" ht="15.75" thickBot="1" x14ac:dyDescent="0.3">
      <c r="B11" s="122"/>
      <c r="C11" s="123"/>
      <c r="D11" s="18" t="s">
        <v>116</v>
      </c>
      <c r="E11" s="45"/>
      <c r="F11" s="45"/>
      <c r="G11" s="45"/>
      <c r="H11" s="45"/>
      <c r="I11" s="45"/>
      <c r="J11" s="45"/>
      <c r="K11" s="45"/>
      <c r="L11" s="45"/>
    </row>
    <row r="12" spans="2:12" ht="15.75" thickBot="1" x14ac:dyDescent="0.3">
      <c r="B12" s="122"/>
      <c r="C12" s="121" t="s">
        <v>117</v>
      </c>
      <c r="D12" s="18" t="s">
        <v>115</v>
      </c>
      <c r="E12" s="45"/>
      <c r="F12" s="45"/>
      <c r="G12" s="45"/>
      <c r="H12" s="45"/>
      <c r="I12" s="45"/>
      <c r="J12" s="45"/>
      <c r="K12" s="45"/>
      <c r="L12" s="45"/>
    </row>
    <row r="13" spans="2:12" ht="15.75" thickBot="1" x14ac:dyDescent="0.3">
      <c r="B13" s="123"/>
      <c r="C13" s="123"/>
      <c r="D13" s="18" t="s">
        <v>116</v>
      </c>
      <c r="E13" s="45"/>
      <c r="F13" s="45"/>
      <c r="G13" s="45"/>
      <c r="H13" s="45"/>
      <c r="I13" s="45"/>
      <c r="J13" s="45"/>
      <c r="K13" s="45"/>
      <c r="L13" s="45"/>
    </row>
    <row r="14" spans="2:12" ht="15.75" thickBot="1" x14ac:dyDescent="0.3">
      <c r="B14" s="121">
        <v>750</v>
      </c>
      <c r="C14" s="121" t="s">
        <v>114</v>
      </c>
      <c r="D14" s="18" t="s">
        <v>115</v>
      </c>
      <c r="E14" s="45"/>
      <c r="F14" s="45"/>
      <c r="G14" s="45"/>
      <c r="H14" s="45"/>
      <c r="I14" s="45"/>
      <c r="J14" s="45"/>
      <c r="K14" s="45"/>
      <c r="L14" s="45"/>
    </row>
    <row r="15" spans="2:12" ht="15.75" thickBot="1" x14ac:dyDescent="0.3">
      <c r="B15" s="122"/>
      <c r="C15" s="123"/>
      <c r="D15" s="18" t="s">
        <v>116</v>
      </c>
      <c r="E15" s="45"/>
      <c r="F15" s="45"/>
      <c r="G15" s="45"/>
      <c r="H15" s="45"/>
      <c r="I15" s="45"/>
      <c r="J15" s="45"/>
      <c r="K15" s="45"/>
      <c r="L15" s="45"/>
    </row>
    <row r="16" spans="2:12" ht="15.75" thickBot="1" x14ac:dyDescent="0.3">
      <c r="B16" s="122"/>
      <c r="C16" s="121" t="s">
        <v>117</v>
      </c>
      <c r="D16" s="18" t="s">
        <v>115</v>
      </c>
      <c r="E16" s="45"/>
      <c r="F16" s="45"/>
      <c r="G16" s="45"/>
      <c r="H16" s="45"/>
      <c r="I16" s="45"/>
      <c r="J16" s="45"/>
      <c r="K16" s="45"/>
      <c r="L16" s="45"/>
    </row>
    <row r="17" spans="2:12" ht="15.75" thickBot="1" x14ac:dyDescent="0.3">
      <c r="B17" s="123"/>
      <c r="C17" s="123"/>
      <c r="D17" s="18" t="s">
        <v>116</v>
      </c>
      <c r="E17" s="45"/>
      <c r="F17" s="45"/>
      <c r="G17" s="45"/>
      <c r="H17" s="45"/>
      <c r="I17" s="45"/>
      <c r="J17" s="45"/>
      <c r="K17" s="45"/>
      <c r="L17" s="45"/>
    </row>
    <row r="18" spans="2:12" ht="15.75" thickBot="1" x14ac:dyDescent="0.3">
      <c r="B18" s="121">
        <v>1000</v>
      </c>
      <c r="C18" s="121" t="s">
        <v>114</v>
      </c>
      <c r="D18" s="18" t="s">
        <v>115</v>
      </c>
      <c r="E18" s="45"/>
      <c r="F18" s="45"/>
      <c r="G18" s="45"/>
      <c r="H18" s="45"/>
      <c r="I18" s="45"/>
      <c r="J18" s="45"/>
      <c r="K18" s="45"/>
      <c r="L18" s="45"/>
    </row>
    <row r="19" spans="2:12" ht="15.75" thickBot="1" x14ac:dyDescent="0.3">
      <c r="B19" s="122"/>
      <c r="C19" s="123"/>
      <c r="D19" s="18" t="s">
        <v>116</v>
      </c>
      <c r="E19" s="45"/>
      <c r="F19" s="45"/>
      <c r="G19" s="45"/>
      <c r="H19" s="45"/>
      <c r="I19" s="45"/>
      <c r="J19" s="45"/>
      <c r="K19" s="45"/>
      <c r="L19" s="45"/>
    </row>
    <row r="20" spans="2:12" ht="15.75" thickBot="1" x14ac:dyDescent="0.3">
      <c r="B20" s="122"/>
      <c r="C20" s="121" t="s">
        <v>117</v>
      </c>
      <c r="D20" s="18" t="s">
        <v>115</v>
      </c>
      <c r="E20" s="45"/>
      <c r="F20" s="45"/>
      <c r="G20" s="45"/>
      <c r="H20" s="45"/>
      <c r="I20" s="45"/>
      <c r="J20" s="45"/>
      <c r="K20" s="45"/>
      <c r="L20" s="45"/>
    </row>
    <row r="21" spans="2:12" ht="15.75" thickBot="1" x14ac:dyDescent="0.3">
      <c r="B21" s="123"/>
      <c r="C21" s="123"/>
      <c r="D21" s="18" t="s">
        <v>116</v>
      </c>
      <c r="E21" s="45"/>
      <c r="F21" s="45"/>
      <c r="G21" s="45"/>
      <c r="H21" s="45"/>
      <c r="I21" s="45"/>
      <c r="J21" s="45"/>
      <c r="K21" s="45"/>
      <c r="L21" s="45"/>
    </row>
    <row r="22" spans="2:12" ht="15.75" thickBot="1" x14ac:dyDescent="0.3">
      <c r="B22" s="121">
        <v>1250</v>
      </c>
      <c r="C22" s="121" t="s">
        <v>114</v>
      </c>
      <c r="D22" s="18" t="s">
        <v>115</v>
      </c>
      <c r="E22" s="45"/>
      <c r="F22" s="45"/>
      <c r="G22" s="45"/>
      <c r="H22" s="45"/>
      <c r="I22" s="45"/>
      <c r="J22" s="45"/>
      <c r="K22" s="45"/>
      <c r="L22" s="45"/>
    </row>
    <row r="23" spans="2:12" ht="15.75" thickBot="1" x14ac:dyDescent="0.3">
      <c r="B23" s="122"/>
      <c r="C23" s="123"/>
      <c r="D23" s="18" t="s">
        <v>116</v>
      </c>
      <c r="E23" s="45"/>
      <c r="F23" s="45"/>
      <c r="G23" s="45"/>
      <c r="H23" s="45"/>
      <c r="I23" s="45"/>
      <c r="J23" s="45"/>
      <c r="K23" s="45"/>
      <c r="L23" s="45"/>
    </row>
    <row r="24" spans="2:12" ht="15.75" thickBot="1" x14ac:dyDescent="0.3">
      <c r="B24" s="122"/>
      <c r="C24" s="121" t="s">
        <v>117</v>
      </c>
      <c r="D24" s="18" t="s">
        <v>115</v>
      </c>
      <c r="E24" s="45"/>
      <c r="F24" s="45"/>
      <c r="G24" s="45"/>
      <c r="H24" s="45"/>
      <c r="I24" s="45"/>
      <c r="J24" s="45"/>
      <c r="K24" s="45"/>
      <c r="L24" s="45"/>
    </row>
    <row r="25" spans="2:12" ht="15.75" thickBot="1" x14ac:dyDescent="0.3">
      <c r="B25" s="123"/>
      <c r="C25" s="123"/>
      <c r="D25" s="18" t="s">
        <v>116</v>
      </c>
      <c r="E25" s="45"/>
      <c r="F25" s="45"/>
      <c r="G25" s="45"/>
      <c r="H25" s="45"/>
      <c r="I25" s="45"/>
      <c r="J25" s="45"/>
      <c r="K25" s="45"/>
      <c r="L25" s="45"/>
    </row>
    <row r="28" spans="2:12" x14ac:dyDescent="0.25">
      <c r="B28" s="72"/>
    </row>
  </sheetData>
  <mergeCells count="19">
    <mergeCell ref="C4:L4"/>
    <mergeCell ref="B7:D7"/>
    <mergeCell ref="E7:F7"/>
    <mergeCell ref="G7:H7"/>
    <mergeCell ref="I7:J7"/>
    <mergeCell ref="K7:L7"/>
    <mergeCell ref="B8:D8"/>
    <mergeCell ref="B10:B13"/>
    <mergeCell ref="C10:C11"/>
    <mergeCell ref="C12:C13"/>
    <mergeCell ref="B14:B17"/>
    <mergeCell ref="C14:C15"/>
    <mergeCell ref="C16:C17"/>
    <mergeCell ref="B18:B21"/>
    <mergeCell ref="C18:C19"/>
    <mergeCell ref="C20:C21"/>
    <mergeCell ref="B22:B25"/>
    <mergeCell ref="C22:C23"/>
    <mergeCell ref="C24:C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S39"/>
  <sheetViews>
    <sheetView topLeftCell="A7" workbookViewId="0">
      <selection activeCell="M22" sqref="M22"/>
    </sheetView>
  </sheetViews>
  <sheetFormatPr defaultRowHeight="15" x14ac:dyDescent="0.25"/>
  <cols>
    <col min="3" max="3" width="10.7109375" bestFit="1" customWidth="1"/>
    <col min="4" max="4" width="32.5703125" customWidth="1"/>
    <col min="7" max="7" width="17.42578125" customWidth="1"/>
    <col min="10" max="10" width="18.42578125" customWidth="1"/>
    <col min="13" max="13" width="15.5703125" customWidth="1"/>
    <col min="16" max="16" width="15.42578125" customWidth="1"/>
    <col min="19" max="19" width="13.140625" customWidth="1"/>
  </cols>
  <sheetData>
    <row r="3" spans="3:19" ht="15" customHeight="1" x14ac:dyDescent="0.25">
      <c r="D3" s="113" t="s">
        <v>140</v>
      </c>
      <c r="E3" s="113"/>
      <c r="F3" s="113"/>
      <c r="G3" s="113"/>
      <c r="H3" s="113"/>
      <c r="I3" s="113"/>
      <c r="J3" s="113"/>
      <c r="K3" s="113"/>
      <c r="L3" s="113"/>
      <c r="M3" s="113"/>
      <c r="N3" s="113"/>
      <c r="O3" s="113"/>
      <c r="P3" s="113"/>
      <c r="Q3" s="113"/>
      <c r="R3" s="113"/>
    </row>
    <row r="4" spans="3:19" x14ac:dyDescent="0.25">
      <c r="D4" s="113"/>
      <c r="E4" s="113"/>
      <c r="F4" s="113"/>
      <c r="G4" s="113"/>
      <c r="H4" s="113"/>
      <c r="I4" s="113"/>
      <c r="J4" s="113"/>
      <c r="K4" s="113"/>
      <c r="L4" s="113"/>
      <c r="M4" s="113"/>
      <c r="N4" s="113"/>
      <c r="O4" s="113"/>
      <c r="P4" s="113"/>
      <c r="Q4" s="113"/>
      <c r="R4" s="113"/>
    </row>
    <row r="5" spans="3:19" x14ac:dyDescent="0.25">
      <c r="D5" s="113"/>
      <c r="E5" s="113"/>
      <c r="F5" s="113"/>
      <c r="G5" s="113"/>
      <c r="H5" s="113"/>
      <c r="I5" s="113"/>
      <c r="J5" s="113"/>
      <c r="K5" s="113"/>
      <c r="L5" s="113"/>
      <c r="M5" s="113"/>
      <c r="N5" s="113"/>
      <c r="O5" s="113"/>
      <c r="P5" s="113"/>
      <c r="Q5" s="113"/>
      <c r="R5" s="113"/>
    </row>
    <row r="6" spans="3:19" x14ac:dyDescent="0.25">
      <c r="D6" s="113"/>
      <c r="E6" s="113"/>
      <c r="F6" s="113"/>
      <c r="G6" s="113"/>
      <c r="H6" s="113"/>
      <c r="I6" s="113"/>
      <c r="J6" s="113"/>
      <c r="K6" s="113"/>
      <c r="L6" s="113"/>
      <c r="M6" s="113"/>
      <c r="N6" s="113"/>
      <c r="O6" s="113"/>
      <c r="P6" s="113"/>
      <c r="Q6" s="113"/>
      <c r="R6" s="113"/>
    </row>
    <row r="7" spans="3:19" x14ac:dyDescent="0.25">
      <c r="D7" s="113"/>
      <c r="E7" s="113"/>
      <c r="F7" s="113"/>
      <c r="G7" s="113"/>
      <c r="H7" s="113"/>
      <c r="I7" s="113"/>
      <c r="J7" s="113"/>
      <c r="K7" s="113"/>
      <c r="L7" s="113"/>
      <c r="M7" s="113"/>
      <c r="N7" s="113"/>
      <c r="O7" s="113"/>
      <c r="P7" s="113"/>
      <c r="Q7" s="113"/>
      <c r="R7" s="113"/>
    </row>
    <row r="8" spans="3:19" x14ac:dyDescent="0.25">
      <c r="D8" s="113"/>
      <c r="E8" s="113"/>
      <c r="F8" s="113"/>
      <c r="G8" s="113"/>
      <c r="H8" s="113"/>
      <c r="I8" s="113"/>
      <c r="J8" s="113"/>
      <c r="K8" s="113"/>
      <c r="L8" s="113"/>
      <c r="M8" s="113"/>
      <c r="N8" s="113"/>
      <c r="O8" s="113"/>
      <c r="P8" s="113"/>
      <c r="Q8" s="113"/>
      <c r="R8" s="113"/>
    </row>
    <row r="9" spans="3:19" x14ac:dyDescent="0.25">
      <c r="D9" s="113"/>
      <c r="E9" s="113"/>
      <c r="F9" s="113"/>
      <c r="G9" s="113"/>
      <c r="H9" s="113"/>
      <c r="I9" s="113"/>
      <c r="J9" s="113"/>
      <c r="K9" s="113"/>
      <c r="L9" s="113"/>
      <c r="M9" s="113"/>
      <c r="N9" s="113"/>
      <c r="O9" s="113"/>
      <c r="P9" s="113"/>
      <c r="Q9" s="113"/>
      <c r="R9" s="113"/>
    </row>
    <row r="10" spans="3:19" x14ac:dyDescent="0.25">
      <c r="D10" s="113"/>
      <c r="E10" s="113"/>
      <c r="F10" s="113"/>
      <c r="G10" s="113"/>
      <c r="H10" s="113"/>
      <c r="I10" s="113"/>
      <c r="J10" s="113"/>
      <c r="K10" s="113"/>
      <c r="L10" s="113"/>
      <c r="M10" s="113"/>
      <c r="N10" s="113"/>
      <c r="O10" s="113"/>
      <c r="P10" s="113"/>
      <c r="Q10" s="113"/>
      <c r="R10" s="113"/>
    </row>
    <row r="14" spans="3:19" ht="74.25" customHeight="1" x14ac:dyDescent="0.25">
      <c r="C14" s="127" t="s">
        <v>2</v>
      </c>
      <c r="D14" s="127" t="s">
        <v>118</v>
      </c>
      <c r="E14" s="127" t="s">
        <v>119</v>
      </c>
      <c r="F14" s="127"/>
      <c r="G14" s="127"/>
      <c r="H14" s="127"/>
      <c r="I14" s="127"/>
      <c r="J14" s="127"/>
      <c r="K14" s="127"/>
      <c r="L14" s="127"/>
      <c r="M14" s="127"/>
      <c r="N14" s="127"/>
      <c r="O14" s="127"/>
      <c r="P14" s="127"/>
      <c r="Q14" s="127"/>
      <c r="R14" s="127"/>
      <c r="S14" s="127"/>
    </row>
    <row r="15" spans="3:19" ht="45" customHeight="1" x14ac:dyDescent="0.25">
      <c r="C15" s="127"/>
      <c r="D15" s="127"/>
      <c r="E15" s="127" t="s">
        <v>120</v>
      </c>
      <c r="F15" s="127"/>
      <c r="G15" s="127"/>
      <c r="H15" s="127" t="s">
        <v>121</v>
      </c>
      <c r="I15" s="127"/>
      <c r="J15" s="127"/>
      <c r="K15" s="127" t="s">
        <v>122</v>
      </c>
      <c r="L15" s="127"/>
      <c r="M15" s="127"/>
      <c r="N15" s="127" t="s">
        <v>123</v>
      </c>
      <c r="O15" s="127"/>
      <c r="P15" s="127"/>
      <c r="Q15" s="127" t="s">
        <v>124</v>
      </c>
      <c r="R15" s="127"/>
      <c r="S15" s="127"/>
    </row>
    <row r="16" spans="3:19" ht="60" x14ac:dyDescent="0.25">
      <c r="C16" s="50"/>
      <c r="D16" s="50"/>
      <c r="E16" s="51">
        <v>2018</v>
      </c>
      <c r="F16" s="51">
        <v>2019</v>
      </c>
      <c r="G16" s="51" t="s">
        <v>83</v>
      </c>
      <c r="H16" s="73">
        <v>2018</v>
      </c>
      <c r="I16" s="73">
        <v>2019</v>
      </c>
      <c r="J16" s="51" t="s">
        <v>83</v>
      </c>
      <c r="K16" s="73">
        <v>2018</v>
      </c>
      <c r="L16" s="73">
        <v>2019</v>
      </c>
      <c r="M16" s="51" t="s">
        <v>83</v>
      </c>
      <c r="N16" s="73">
        <v>2018</v>
      </c>
      <c r="O16" s="73">
        <v>2019</v>
      </c>
      <c r="P16" s="51" t="s">
        <v>83</v>
      </c>
      <c r="Q16" s="73">
        <v>2018</v>
      </c>
      <c r="R16" s="73">
        <v>2019</v>
      </c>
      <c r="S16" s="51" t="s">
        <v>83</v>
      </c>
    </row>
    <row r="17" spans="3:19" x14ac:dyDescent="0.25">
      <c r="C17" s="51">
        <v>1</v>
      </c>
      <c r="D17" s="51">
        <v>2</v>
      </c>
      <c r="E17" s="51">
        <v>3</v>
      </c>
      <c r="F17" s="51">
        <v>4</v>
      </c>
      <c r="G17" s="51">
        <v>5</v>
      </c>
      <c r="H17" s="51">
        <v>6</v>
      </c>
      <c r="I17" s="51">
        <v>7</v>
      </c>
      <c r="J17" s="51">
        <v>8</v>
      </c>
      <c r="K17" s="51">
        <v>9</v>
      </c>
      <c r="L17" s="51">
        <v>10</v>
      </c>
      <c r="M17" s="51">
        <v>11</v>
      </c>
      <c r="N17" s="51">
        <v>12</v>
      </c>
      <c r="O17" s="51">
        <v>13</v>
      </c>
      <c r="P17" s="51">
        <v>14</v>
      </c>
      <c r="Q17" s="51">
        <v>15</v>
      </c>
      <c r="R17" s="51">
        <v>16</v>
      </c>
      <c r="S17" s="51">
        <v>17</v>
      </c>
    </row>
    <row r="18" spans="3:19" ht="38.25" customHeight="1" x14ac:dyDescent="0.25">
      <c r="C18" s="52" t="s">
        <v>10</v>
      </c>
      <c r="D18" s="50" t="s">
        <v>125</v>
      </c>
      <c r="E18" s="50">
        <v>30</v>
      </c>
      <c r="F18" s="50">
        <v>1099</v>
      </c>
      <c r="G18" s="65">
        <f>(F18-E18)/E18</f>
        <v>35.633333333333333</v>
      </c>
      <c r="H18" s="50"/>
      <c r="I18" s="50"/>
      <c r="J18" s="50"/>
      <c r="K18" s="50">
        <v>9</v>
      </c>
      <c r="L18" s="50">
        <v>4524</v>
      </c>
      <c r="M18" s="65">
        <f>(L18-K18)/K18</f>
        <v>501.66666666666669</v>
      </c>
      <c r="N18" s="50"/>
      <c r="O18" s="50"/>
      <c r="P18" s="50"/>
      <c r="Q18" s="50"/>
      <c r="R18" s="50"/>
      <c r="S18" s="50"/>
    </row>
    <row r="19" spans="3:19" ht="38.25" customHeight="1" x14ac:dyDescent="0.25">
      <c r="C19" s="52" t="s">
        <v>10</v>
      </c>
      <c r="D19" s="53" t="s">
        <v>126</v>
      </c>
      <c r="E19" s="50"/>
      <c r="F19" s="50"/>
      <c r="G19" s="50"/>
      <c r="H19" s="50"/>
      <c r="I19" s="50"/>
      <c r="J19" s="50"/>
      <c r="K19" s="50"/>
      <c r="L19" s="50"/>
      <c r="M19" s="50"/>
      <c r="N19" s="50"/>
      <c r="O19" s="50"/>
      <c r="P19" s="50"/>
      <c r="Q19" s="50"/>
      <c r="R19" s="50"/>
      <c r="S19" s="50"/>
    </row>
    <row r="20" spans="3:19" ht="38.25" customHeight="1" x14ac:dyDescent="0.25">
      <c r="C20" s="52" t="s">
        <v>11</v>
      </c>
      <c r="D20" s="53" t="s">
        <v>127</v>
      </c>
      <c r="E20" s="50">
        <v>30</v>
      </c>
      <c r="F20" s="50">
        <v>60</v>
      </c>
      <c r="G20" s="65">
        <f>(F20-E20)/E20</f>
        <v>1</v>
      </c>
      <c r="H20" s="50"/>
      <c r="I20" s="50"/>
      <c r="J20" s="50"/>
      <c r="K20" s="50">
        <v>9</v>
      </c>
      <c r="L20" s="50">
        <v>131</v>
      </c>
      <c r="M20" s="65">
        <f>(L20-K20)/K20</f>
        <v>13.555555555555555</v>
      </c>
      <c r="N20" s="50"/>
      <c r="O20" s="50"/>
      <c r="P20" s="50"/>
      <c r="Q20" s="50"/>
      <c r="R20" s="50"/>
      <c r="S20" s="50"/>
    </row>
    <row r="21" spans="3:19" ht="38.25" customHeight="1" x14ac:dyDescent="0.25">
      <c r="C21" s="52" t="s">
        <v>13</v>
      </c>
      <c r="D21" s="53" t="s">
        <v>128</v>
      </c>
      <c r="E21" s="50"/>
      <c r="F21" s="50"/>
      <c r="G21" s="50"/>
      <c r="H21" s="50"/>
      <c r="I21" s="50"/>
      <c r="J21" s="50"/>
      <c r="K21" s="50"/>
      <c r="L21" s="50"/>
      <c r="M21" s="50"/>
      <c r="N21" s="50"/>
      <c r="O21" s="50"/>
      <c r="P21" s="50"/>
      <c r="Q21" s="50"/>
      <c r="R21" s="50"/>
      <c r="S21" s="50"/>
    </row>
    <row r="22" spans="3:19" ht="38.25" customHeight="1" x14ac:dyDescent="0.25">
      <c r="C22" s="52" t="s">
        <v>14</v>
      </c>
      <c r="D22" s="53" t="s">
        <v>129</v>
      </c>
      <c r="E22" s="50"/>
      <c r="F22" s="50"/>
      <c r="G22" s="50"/>
      <c r="H22" s="50"/>
      <c r="I22" s="50"/>
      <c r="J22" s="50"/>
      <c r="K22" s="50"/>
      <c r="L22" s="50"/>
      <c r="M22" s="50"/>
      <c r="N22" s="50"/>
      <c r="O22" s="50"/>
      <c r="P22" s="50"/>
      <c r="Q22" s="50"/>
      <c r="R22" s="50"/>
      <c r="S22" s="50"/>
    </row>
    <row r="23" spans="3:19" ht="38.25" customHeight="1" x14ac:dyDescent="0.25">
      <c r="C23" s="52" t="s">
        <v>15</v>
      </c>
      <c r="D23" s="53" t="s">
        <v>130</v>
      </c>
      <c r="E23" s="50"/>
      <c r="F23" s="50"/>
      <c r="G23" s="50"/>
      <c r="H23" s="50"/>
      <c r="I23" s="50"/>
      <c r="J23" s="50"/>
      <c r="K23" s="50"/>
      <c r="L23" s="50"/>
      <c r="M23" s="50"/>
      <c r="N23" s="50"/>
      <c r="O23" s="50"/>
      <c r="P23" s="50"/>
      <c r="Q23" s="50"/>
      <c r="R23" s="50"/>
      <c r="S23" s="50"/>
    </row>
    <row r="24" spans="3:19" ht="38.25" customHeight="1" x14ac:dyDescent="0.25">
      <c r="C24" s="52" t="s">
        <v>141</v>
      </c>
      <c r="D24" s="53" t="s">
        <v>131</v>
      </c>
      <c r="E24" s="50"/>
      <c r="F24" s="50"/>
      <c r="G24" s="50"/>
      <c r="H24" s="50"/>
      <c r="I24" s="50"/>
      <c r="J24" s="50"/>
      <c r="K24" s="50"/>
      <c r="L24" s="50"/>
      <c r="M24" s="50"/>
      <c r="N24" s="50"/>
      <c r="O24" s="50"/>
      <c r="P24" s="50"/>
      <c r="Q24" s="50"/>
      <c r="R24" s="50"/>
      <c r="S24" s="50"/>
    </row>
    <row r="25" spans="3:19" ht="38.25" customHeight="1" x14ac:dyDescent="0.25">
      <c r="C25" s="52" t="s">
        <v>142</v>
      </c>
      <c r="D25" s="53" t="s">
        <v>132</v>
      </c>
      <c r="E25" s="50"/>
      <c r="F25" s="50"/>
      <c r="G25" s="50"/>
      <c r="H25" s="50"/>
      <c r="I25" s="50"/>
      <c r="J25" s="50"/>
      <c r="K25" s="50"/>
      <c r="L25" s="50"/>
      <c r="M25" s="50"/>
      <c r="N25" s="50"/>
      <c r="O25" s="50"/>
      <c r="P25" s="50"/>
      <c r="Q25" s="50"/>
      <c r="R25" s="50"/>
      <c r="S25" s="50"/>
    </row>
    <row r="26" spans="3:19" ht="38.25" customHeight="1" x14ac:dyDescent="0.25">
      <c r="C26" s="52" t="s">
        <v>16</v>
      </c>
      <c r="D26" s="53" t="s">
        <v>133</v>
      </c>
      <c r="E26" s="50"/>
      <c r="F26" s="50"/>
      <c r="G26" s="50"/>
      <c r="H26" s="50"/>
      <c r="I26" s="50"/>
      <c r="J26" s="50"/>
      <c r="K26" s="50"/>
      <c r="L26" s="50"/>
      <c r="M26" s="50"/>
      <c r="N26" s="50"/>
      <c r="O26" s="50"/>
      <c r="P26" s="50"/>
      <c r="Q26" s="50"/>
      <c r="R26" s="50"/>
      <c r="S26" s="50"/>
    </row>
    <row r="27" spans="3:19" ht="38.25" customHeight="1" x14ac:dyDescent="0.25">
      <c r="C27" s="52" t="s">
        <v>17</v>
      </c>
      <c r="D27" s="53" t="s">
        <v>134</v>
      </c>
      <c r="E27" s="50"/>
      <c r="F27" s="50"/>
      <c r="G27" s="50"/>
      <c r="H27" s="50"/>
      <c r="I27" s="50"/>
      <c r="J27" s="50"/>
      <c r="K27" s="50"/>
      <c r="L27" s="50"/>
      <c r="M27" s="50"/>
      <c r="N27" s="50"/>
      <c r="O27" s="50"/>
      <c r="P27" s="50"/>
      <c r="Q27" s="50"/>
      <c r="R27" s="50"/>
      <c r="S27" s="50"/>
    </row>
    <row r="28" spans="3:19" ht="38.25" customHeight="1" x14ac:dyDescent="0.25">
      <c r="C28" s="52" t="s">
        <v>143</v>
      </c>
      <c r="D28" s="53" t="s">
        <v>135</v>
      </c>
      <c r="E28" s="50"/>
      <c r="F28" s="50"/>
      <c r="G28" s="50"/>
      <c r="H28" s="50"/>
      <c r="I28" s="50"/>
      <c r="J28" s="50"/>
      <c r="K28" s="50"/>
      <c r="L28" s="50"/>
      <c r="M28" s="50"/>
      <c r="N28" s="50"/>
      <c r="O28" s="50"/>
      <c r="P28" s="50"/>
      <c r="Q28" s="50"/>
      <c r="R28" s="50"/>
      <c r="S28" s="50"/>
    </row>
    <row r="29" spans="3:19" ht="38.25" customHeight="1" x14ac:dyDescent="0.25">
      <c r="C29" s="52" t="s">
        <v>144</v>
      </c>
      <c r="D29" s="53" t="s">
        <v>127</v>
      </c>
      <c r="E29" s="50"/>
      <c r="F29" s="50">
        <v>214</v>
      </c>
      <c r="G29" s="50"/>
      <c r="H29" s="50"/>
      <c r="I29" s="50"/>
      <c r="J29" s="50"/>
      <c r="K29" s="50"/>
      <c r="L29" s="50">
        <v>729</v>
      </c>
      <c r="M29" s="50"/>
      <c r="N29" s="50"/>
      <c r="O29" s="50"/>
      <c r="P29" s="50"/>
      <c r="Q29" s="50"/>
      <c r="R29" s="50"/>
      <c r="S29" s="50"/>
    </row>
    <row r="30" spans="3:19" ht="38.25" customHeight="1" x14ac:dyDescent="0.25">
      <c r="C30" s="52" t="s">
        <v>18</v>
      </c>
      <c r="D30" s="53" t="s">
        <v>128</v>
      </c>
      <c r="E30" s="50"/>
      <c r="F30" s="50"/>
      <c r="G30" s="50"/>
      <c r="H30" s="50"/>
      <c r="I30" s="50"/>
      <c r="J30" s="50"/>
      <c r="K30" s="50"/>
      <c r="L30" s="50"/>
      <c r="M30" s="50"/>
      <c r="N30" s="50"/>
      <c r="O30" s="50"/>
      <c r="P30" s="50"/>
      <c r="Q30" s="50"/>
      <c r="R30" s="50"/>
      <c r="S30" s="50"/>
    </row>
    <row r="31" spans="3:19" ht="38.25" customHeight="1" x14ac:dyDescent="0.25">
      <c r="C31" s="52" t="s">
        <v>19</v>
      </c>
      <c r="D31" s="53" t="s">
        <v>129</v>
      </c>
      <c r="E31" s="50"/>
      <c r="F31" s="50">
        <v>35</v>
      </c>
      <c r="G31" s="50"/>
      <c r="H31" s="50"/>
      <c r="I31" s="50"/>
      <c r="J31" s="50"/>
      <c r="K31" s="50"/>
      <c r="L31" s="50">
        <v>62</v>
      </c>
      <c r="M31" s="50"/>
      <c r="N31" s="50"/>
      <c r="O31" s="50"/>
      <c r="P31" s="50"/>
      <c r="Q31" s="50"/>
      <c r="R31" s="50"/>
      <c r="S31" s="50"/>
    </row>
    <row r="32" spans="3:19" ht="56.25" customHeight="1" x14ac:dyDescent="0.25">
      <c r="C32" s="52" t="s">
        <v>20</v>
      </c>
      <c r="D32" s="53" t="s">
        <v>136</v>
      </c>
      <c r="E32" s="50"/>
      <c r="F32" s="50">
        <v>421</v>
      </c>
      <c r="G32" s="50"/>
      <c r="H32" s="50"/>
      <c r="I32" s="50"/>
      <c r="J32" s="50"/>
      <c r="K32" s="50"/>
      <c r="L32" s="50">
        <v>930</v>
      </c>
      <c r="M32" s="50"/>
      <c r="N32" s="50"/>
      <c r="O32" s="50"/>
      <c r="P32" s="50"/>
      <c r="Q32" s="50"/>
      <c r="R32" s="50"/>
      <c r="S32" s="50"/>
    </row>
    <row r="33" spans="3:19" ht="56.25" customHeight="1" x14ac:dyDescent="0.25">
      <c r="C33" s="52" t="s">
        <v>145</v>
      </c>
      <c r="D33" s="53" t="s">
        <v>131</v>
      </c>
      <c r="E33" s="50"/>
      <c r="F33" s="50"/>
      <c r="G33" s="50"/>
      <c r="H33" s="50"/>
      <c r="I33" s="50"/>
      <c r="J33" s="50"/>
      <c r="K33" s="50"/>
      <c r="L33" s="50">
        <v>2380</v>
      </c>
      <c r="M33" s="50"/>
      <c r="N33" s="50"/>
      <c r="O33" s="50"/>
      <c r="P33" s="50"/>
      <c r="Q33" s="50"/>
      <c r="R33" s="50"/>
      <c r="S33" s="50"/>
    </row>
    <row r="34" spans="3:19" ht="56.25" customHeight="1" x14ac:dyDescent="0.25">
      <c r="C34" s="52" t="s">
        <v>146</v>
      </c>
      <c r="D34" s="50" t="s">
        <v>137</v>
      </c>
      <c r="E34" s="50"/>
      <c r="F34" s="50">
        <v>369</v>
      </c>
      <c r="G34" s="50"/>
      <c r="H34" s="50"/>
      <c r="I34" s="50"/>
      <c r="J34" s="50"/>
      <c r="K34" s="50"/>
      <c r="L34" s="50"/>
      <c r="M34" s="50"/>
      <c r="N34" s="50"/>
      <c r="O34" s="50"/>
      <c r="P34" s="50"/>
      <c r="Q34" s="50"/>
      <c r="R34" s="50"/>
      <c r="S34" s="50"/>
    </row>
    <row r="35" spans="3:19" ht="56.25" customHeight="1" x14ac:dyDescent="0.25">
      <c r="C35" s="52" t="s">
        <v>21</v>
      </c>
      <c r="D35" s="53" t="s">
        <v>100</v>
      </c>
      <c r="E35" s="50"/>
      <c r="F35" s="50">
        <v>60</v>
      </c>
      <c r="G35" s="50"/>
      <c r="H35" s="50"/>
      <c r="I35" s="50"/>
      <c r="J35" s="50"/>
      <c r="K35" s="50"/>
      <c r="L35" s="50">
        <v>131</v>
      </c>
      <c r="M35" s="50"/>
      <c r="N35" s="50"/>
      <c r="O35" s="50"/>
      <c r="P35" s="50"/>
      <c r="Q35" s="50"/>
      <c r="R35" s="50"/>
      <c r="S35" s="50"/>
    </row>
    <row r="36" spans="3:19" ht="56.25" customHeight="1" x14ac:dyDescent="0.25">
      <c r="C36" s="52" t="s">
        <v>22</v>
      </c>
      <c r="D36" s="53" t="s">
        <v>138</v>
      </c>
      <c r="E36" s="50"/>
      <c r="F36" s="50"/>
      <c r="G36" s="50"/>
      <c r="H36" s="50"/>
      <c r="I36" s="50"/>
      <c r="J36" s="50"/>
      <c r="K36" s="50"/>
      <c r="L36" s="50"/>
      <c r="M36" s="50"/>
      <c r="N36" s="50"/>
      <c r="O36" s="50"/>
      <c r="P36" s="50"/>
      <c r="Q36" s="50"/>
      <c r="R36" s="50"/>
      <c r="S36" s="50"/>
    </row>
    <row r="37" spans="3:19" ht="56.25" customHeight="1" x14ac:dyDescent="0.25">
      <c r="C37" s="52" t="s">
        <v>23</v>
      </c>
      <c r="D37" s="53" t="s">
        <v>139</v>
      </c>
      <c r="E37" s="50"/>
      <c r="F37" s="50"/>
      <c r="G37" s="50"/>
      <c r="H37" s="50"/>
      <c r="I37" s="50"/>
      <c r="J37" s="50"/>
      <c r="K37" s="50"/>
      <c r="L37" s="50"/>
      <c r="M37" s="50"/>
      <c r="N37" s="50"/>
      <c r="O37" s="50"/>
      <c r="P37" s="50"/>
      <c r="Q37" s="50"/>
      <c r="R37" s="50"/>
      <c r="S37" s="50"/>
    </row>
    <row r="38" spans="3:19" ht="38.25" customHeight="1" x14ac:dyDescent="0.25">
      <c r="C38" s="52" t="s">
        <v>12</v>
      </c>
      <c r="D38" s="53" t="s">
        <v>131</v>
      </c>
      <c r="E38" s="50"/>
      <c r="F38" s="50"/>
      <c r="G38" s="50"/>
      <c r="H38" s="50"/>
      <c r="I38" s="50"/>
      <c r="J38" s="50"/>
      <c r="K38" s="50"/>
      <c r="L38" s="50"/>
      <c r="M38" s="50"/>
      <c r="N38" s="50"/>
      <c r="O38" s="50"/>
      <c r="P38" s="50"/>
      <c r="Q38" s="50"/>
      <c r="R38" s="50"/>
      <c r="S38" s="50"/>
    </row>
    <row r="39" spans="3:19" x14ac:dyDescent="0.25">
      <c r="C39" s="49"/>
    </row>
  </sheetData>
  <mergeCells count="9">
    <mergeCell ref="D3:R10"/>
    <mergeCell ref="C14:C15"/>
    <mergeCell ref="D14:D15"/>
    <mergeCell ref="E14:S14"/>
    <mergeCell ref="E15:G15"/>
    <mergeCell ref="H15:J15"/>
    <mergeCell ref="K15:M15"/>
    <mergeCell ref="N15:P15"/>
    <mergeCell ref="Q15:S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L9"/>
  <sheetViews>
    <sheetView workbookViewId="0">
      <selection activeCell="E9" sqref="E9"/>
    </sheetView>
  </sheetViews>
  <sheetFormatPr defaultRowHeight="15" x14ac:dyDescent="0.25"/>
  <cols>
    <col min="5" max="5" width="28.85546875" customWidth="1"/>
    <col min="6" max="6" width="15.7109375" customWidth="1"/>
    <col min="8" max="8" width="14.28515625" customWidth="1"/>
    <col min="12" max="12" width="12.140625" customWidth="1"/>
  </cols>
  <sheetData>
    <row r="3" spans="2:12" x14ac:dyDescent="0.25">
      <c r="B3" s="128" t="s">
        <v>157</v>
      </c>
      <c r="C3" s="128"/>
      <c r="D3" s="128"/>
      <c r="E3" s="128"/>
      <c r="F3" s="128"/>
      <c r="G3" s="128"/>
      <c r="H3" s="128"/>
      <c r="I3" s="128"/>
      <c r="J3" s="128"/>
      <c r="K3" s="128"/>
      <c r="L3" s="128"/>
    </row>
    <row r="6" spans="2:12" ht="15.75" thickBot="1" x14ac:dyDescent="0.3"/>
    <row r="7" spans="2:12" ht="195.75" thickBot="1" x14ac:dyDescent="0.3">
      <c r="B7" s="15" t="s">
        <v>2</v>
      </c>
      <c r="C7" s="16" t="s">
        <v>147</v>
      </c>
      <c r="D7" s="16" t="s">
        <v>148</v>
      </c>
      <c r="E7" s="16" t="s">
        <v>149</v>
      </c>
      <c r="F7" s="16" t="s">
        <v>150</v>
      </c>
      <c r="G7" s="16" t="s">
        <v>151</v>
      </c>
      <c r="H7" s="16" t="s">
        <v>152</v>
      </c>
      <c r="I7" s="16" t="s">
        <v>153</v>
      </c>
      <c r="J7" s="16" t="s">
        <v>154</v>
      </c>
      <c r="K7" s="16" t="s">
        <v>155</v>
      </c>
      <c r="L7" s="16" t="s">
        <v>156</v>
      </c>
    </row>
    <row r="8" spans="2:12" ht="15.75" thickBot="1" x14ac:dyDescent="0.3">
      <c r="B8" s="17">
        <v>1</v>
      </c>
      <c r="C8" s="18">
        <v>2</v>
      </c>
      <c r="D8" s="18">
        <v>3</v>
      </c>
      <c r="E8" s="18">
        <v>4</v>
      </c>
      <c r="F8" s="18">
        <v>5</v>
      </c>
      <c r="G8" s="18">
        <v>6</v>
      </c>
      <c r="H8" s="18">
        <v>7</v>
      </c>
      <c r="I8" s="18">
        <v>8</v>
      </c>
      <c r="J8" s="18">
        <v>9</v>
      </c>
      <c r="K8" s="18">
        <v>10</v>
      </c>
      <c r="L8" s="18">
        <v>11</v>
      </c>
    </row>
    <row r="9" spans="2:12" ht="210.75" customHeight="1" thickBot="1" x14ac:dyDescent="0.3">
      <c r="B9" s="85">
        <v>1</v>
      </c>
      <c r="C9" s="88">
        <v>1</v>
      </c>
      <c r="D9" s="88" t="s">
        <v>280</v>
      </c>
      <c r="E9" s="90" t="s">
        <v>285</v>
      </c>
      <c r="F9" s="86" t="s">
        <v>281</v>
      </c>
      <c r="G9" s="87" t="s">
        <v>282</v>
      </c>
      <c r="H9" s="87" t="s">
        <v>283</v>
      </c>
      <c r="I9" s="89">
        <v>2076</v>
      </c>
      <c r="J9" s="88">
        <v>12</v>
      </c>
      <c r="K9" s="88">
        <v>7</v>
      </c>
      <c r="L9" s="88">
        <v>2</v>
      </c>
    </row>
  </sheetData>
  <mergeCells count="1">
    <mergeCell ref="B3:L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6:N18"/>
  <sheetViews>
    <sheetView topLeftCell="A10" workbookViewId="0">
      <selection activeCell="E14" sqref="E14:E18"/>
    </sheetView>
  </sheetViews>
  <sheetFormatPr defaultRowHeight="15" x14ac:dyDescent="0.25"/>
  <cols>
    <col min="3" max="3" width="36.85546875" customWidth="1"/>
    <col min="4" max="4" width="34" customWidth="1"/>
  </cols>
  <sheetData>
    <row r="6" spans="2:14" x14ac:dyDescent="0.25">
      <c r="C6" s="128" t="s">
        <v>158</v>
      </c>
      <c r="D6" s="128"/>
      <c r="E6" s="128"/>
      <c r="F6" s="128"/>
      <c r="G6" s="128"/>
      <c r="H6" s="128"/>
      <c r="I6" s="128"/>
      <c r="J6" s="128"/>
      <c r="K6" s="128"/>
      <c r="L6" s="128"/>
      <c r="M6" s="128"/>
      <c r="N6" s="128"/>
    </row>
    <row r="9" spans="2:14" ht="15.75" thickBot="1" x14ac:dyDescent="0.3"/>
    <row r="10" spans="2:14" ht="15.75" thickBot="1" x14ac:dyDescent="0.3">
      <c r="B10" s="15" t="s">
        <v>2</v>
      </c>
      <c r="C10" s="16" t="s">
        <v>159</v>
      </c>
      <c r="D10" s="16" t="s">
        <v>160</v>
      </c>
      <c r="E10" s="54"/>
    </row>
    <row r="11" spans="2:14" ht="73.5" customHeight="1" x14ac:dyDescent="0.25">
      <c r="B11" s="121">
        <v>1</v>
      </c>
      <c r="C11" s="55" t="s">
        <v>161</v>
      </c>
      <c r="D11" s="121" t="s">
        <v>164</v>
      </c>
      <c r="E11" s="129" t="s">
        <v>284</v>
      </c>
    </row>
    <row r="12" spans="2:14" ht="73.5" customHeight="1" x14ac:dyDescent="0.25">
      <c r="B12" s="122"/>
      <c r="C12" s="56" t="s">
        <v>162</v>
      </c>
      <c r="D12" s="122"/>
      <c r="E12" s="130"/>
    </row>
    <row r="13" spans="2:14" ht="73.5" customHeight="1" thickBot="1" x14ac:dyDescent="0.3">
      <c r="B13" s="123"/>
      <c r="C13" s="48" t="s">
        <v>163</v>
      </c>
      <c r="D13" s="123"/>
      <c r="E13" s="131"/>
    </row>
    <row r="14" spans="2:14" ht="73.5" customHeight="1" thickBot="1" x14ac:dyDescent="0.3">
      <c r="B14" s="17">
        <v>2</v>
      </c>
      <c r="C14" s="45" t="s">
        <v>165</v>
      </c>
      <c r="D14" s="18" t="s">
        <v>166</v>
      </c>
      <c r="E14" s="90">
        <v>30213</v>
      </c>
    </row>
    <row r="15" spans="2:14" ht="73.5" customHeight="1" thickBot="1" x14ac:dyDescent="0.3">
      <c r="B15" s="47">
        <v>43467</v>
      </c>
      <c r="C15" s="45" t="s">
        <v>167</v>
      </c>
      <c r="D15" s="18" t="s">
        <v>166</v>
      </c>
      <c r="E15" s="90">
        <v>20337</v>
      </c>
    </row>
    <row r="16" spans="2:14" ht="73.5" customHeight="1" thickBot="1" x14ac:dyDescent="0.3">
      <c r="B16" s="47">
        <v>43498</v>
      </c>
      <c r="C16" s="45" t="s">
        <v>168</v>
      </c>
      <c r="D16" s="18" t="s">
        <v>166</v>
      </c>
      <c r="E16" s="18"/>
    </row>
    <row r="17" spans="2:5" ht="73.5" customHeight="1" thickBot="1" x14ac:dyDescent="0.3">
      <c r="B17" s="17">
        <v>3</v>
      </c>
      <c r="C17" s="45" t="s">
        <v>169</v>
      </c>
      <c r="D17" s="18" t="s">
        <v>170</v>
      </c>
      <c r="E17" s="18">
        <v>1</v>
      </c>
    </row>
    <row r="18" spans="2:5" ht="73.5" customHeight="1" thickBot="1" x14ac:dyDescent="0.3">
      <c r="B18" s="17">
        <v>4</v>
      </c>
      <c r="C18" s="45" t="s">
        <v>171</v>
      </c>
      <c r="D18" s="18" t="s">
        <v>170</v>
      </c>
      <c r="E18" s="18">
        <v>7</v>
      </c>
    </row>
  </sheetData>
  <mergeCells count="4">
    <mergeCell ref="C6:N6"/>
    <mergeCell ref="B11:B13"/>
    <mergeCell ref="D11:D13"/>
    <mergeCell ref="E11:E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3</vt:i4>
      </vt:variant>
    </vt:vector>
  </HeadingPairs>
  <TitlesOfParts>
    <vt:vector size="19" baseType="lpstr">
      <vt:lpstr>прил 1</vt:lpstr>
      <vt:lpstr>Прил 7  1. Инф-ция о ТСО (2)</vt:lpstr>
      <vt:lpstr>Прил 7 2. Показатели качест (2</vt:lpstr>
      <vt:lpstr>Прил 7 2.2 Рейтинг структ е (2</vt:lpstr>
      <vt:lpstr>Прил 7 3 ТП</vt:lpstr>
      <vt:lpstr>Прил 7 3.5 Стоим-сть ТП</vt:lpstr>
      <vt:lpstr>Прил 7 4.1 Колич-во обращений</vt:lpstr>
      <vt:lpstr>Прил 7 4.2  Инф-ция об офисах</vt:lpstr>
      <vt:lpstr>Прил 7 4.3  Инф-ция о заочн</vt:lpstr>
      <vt:lpstr>Прил 7 4.4 Категория обращений</vt:lpstr>
      <vt:lpstr>Прил 7 4.5 Допуслуги</vt:lpstr>
      <vt:lpstr>Прил 7 4.6 Мероприятия</vt:lpstr>
      <vt:lpstr>Прил 7 4.7 Опросы потребителей</vt:lpstr>
      <vt:lpstr>Прил 7 4.8 Мероприятия по качес</vt:lpstr>
      <vt:lpstr>Прил 7 4.9 Информация по обраще</vt:lpstr>
      <vt:lpstr>Износ</vt:lpstr>
      <vt:lpstr>'Прил 7 2. Показатели качест (2'!Область_печати</vt:lpstr>
      <vt:lpstr>'Прил 7 2.2 Рейтинг структ е (2'!Область_печати</vt:lpstr>
      <vt:lpstr>'Прил 7 3 ТП'!Область_печати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2020-04-06T06:14:06Z</dcterms:modified>
</cp:coreProperties>
</file>