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120" activeTab="4"/>
  </bookViews>
  <sheets>
    <sheet name="ВРЭС " sheetId="15" r:id="rId1"/>
    <sheet name="КРЭС " sheetId="14" r:id="rId2"/>
    <sheet name="ЛРЭС" sheetId="6" r:id="rId3"/>
    <sheet name="МРЭС " sheetId="24" r:id="rId4"/>
    <sheet name="ЮЗРЭС" sheetId="23" r:id="rId5"/>
    <sheet name="ОСП Калужской области г.Обнинск" sheetId="18" r:id="rId6"/>
    <sheet name="ОСП Тульской области г. Алексин" sheetId="21" r:id="rId7"/>
  </sheets>
  <definedNames>
    <definedName name="_xlnm._FilterDatabase" localSheetId="0" hidden="1">'ВРЭС '!$A$1:$J$2</definedName>
    <definedName name="_xlnm._FilterDatabase" localSheetId="1" hidden="1">'КРЭС '!$A$2:$J$2</definedName>
    <definedName name="_xlnm._FilterDatabase" localSheetId="2" hidden="1">ЛРЭС!$A$2:$J$2</definedName>
    <definedName name="_xlnm._FilterDatabase" localSheetId="3" hidden="1">'МРЭС '!$A$1:$J$2</definedName>
    <definedName name="_xlnm._FilterDatabase" localSheetId="5" hidden="1">'ОСП Калужской области г.Обнинск'!$A$1:$J$2</definedName>
    <definedName name="_xlnm._FilterDatabase" localSheetId="6" hidden="1">'ОСП Тульской области г. Алексин'!$A$1:$J$2</definedName>
    <definedName name="_xlnm._FilterDatabase" localSheetId="4" hidden="1">ЮЗРЭС!$A$1:$J$2</definedName>
    <definedName name="_xlnm.Print_Titles" localSheetId="2">ЛРЭС!$1:$2</definedName>
    <definedName name="_xlnm.Print_Area" localSheetId="2">ЛРЭС!$A$1:$H$2</definedName>
  </definedNames>
  <calcPr calcId="152511"/>
</workbook>
</file>

<file path=xl/calcChain.xml><?xml version="1.0" encoding="utf-8"?>
<calcChain xmlns="http://schemas.openxmlformats.org/spreadsheetml/2006/main">
  <c r="K133" i="23" l="1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30" i="23"/>
  <c r="K31" i="23"/>
  <c r="K32" i="23"/>
  <c r="K33" i="23"/>
  <c r="K34" i="23"/>
  <c r="K35" i="23"/>
  <c r="K36" i="23"/>
  <c r="K37" i="23"/>
  <c r="K38" i="23"/>
  <c r="K39" i="23"/>
  <c r="K40" i="23"/>
  <c r="K27" i="23"/>
  <c r="K28" i="23"/>
  <c r="K29" i="23"/>
  <c r="K446" i="14" l="1"/>
  <c r="K447" i="14"/>
  <c r="K448" i="14"/>
  <c r="K443" i="14"/>
  <c r="K444" i="14"/>
  <c r="K445" i="14"/>
  <c r="K441" i="14"/>
  <c r="K442" i="14"/>
  <c r="K439" i="14"/>
  <c r="K440" i="14"/>
  <c r="K438" i="14"/>
  <c r="K514" i="14"/>
  <c r="K515" i="14"/>
  <c r="K516" i="14"/>
  <c r="K517" i="14"/>
  <c r="K518" i="14"/>
  <c r="K519" i="14"/>
  <c r="K520" i="14"/>
  <c r="K521" i="14"/>
  <c r="K522" i="14"/>
  <c r="K523" i="14"/>
  <c r="K524" i="14"/>
  <c r="K525" i="14"/>
  <c r="K526" i="14"/>
  <c r="K527" i="14"/>
  <c r="K528" i="14"/>
  <c r="K529" i="14"/>
  <c r="K530" i="14"/>
  <c r="K502" i="14"/>
  <c r="K503" i="14"/>
  <c r="K504" i="14"/>
  <c r="K505" i="14"/>
  <c r="K506" i="14"/>
  <c r="K507" i="14"/>
  <c r="K508" i="14"/>
  <c r="K509" i="14"/>
  <c r="K510" i="14"/>
  <c r="K511" i="14"/>
  <c r="K512" i="14"/>
  <c r="K513" i="14"/>
  <c r="K486" i="14"/>
  <c r="K487" i="14"/>
  <c r="K488" i="14"/>
  <c r="K489" i="14"/>
  <c r="K490" i="14"/>
  <c r="K491" i="14"/>
  <c r="K492" i="14"/>
  <c r="K493" i="14"/>
  <c r="K494" i="14"/>
  <c r="K495" i="14"/>
  <c r="K496" i="14"/>
  <c r="K497" i="14"/>
  <c r="K498" i="14"/>
  <c r="K499" i="14"/>
  <c r="K500" i="14"/>
  <c r="K501" i="14"/>
  <c r="K473" i="14"/>
  <c r="K474" i="14"/>
  <c r="K475" i="14"/>
  <c r="K476" i="14"/>
  <c r="K477" i="14"/>
  <c r="K478" i="14"/>
  <c r="K479" i="14"/>
  <c r="K480" i="14"/>
  <c r="K481" i="14"/>
  <c r="K482" i="14"/>
  <c r="K483" i="14"/>
  <c r="K484" i="14"/>
  <c r="K485" i="14"/>
  <c r="K457" i="14"/>
  <c r="K458" i="14"/>
  <c r="K459" i="14"/>
  <c r="K460" i="14"/>
  <c r="K461" i="14"/>
  <c r="K462" i="14"/>
  <c r="K463" i="14"/>
  <c r="K464" i="14"/>
  <c r="K465" i="14"/>
  <c r="K466" i="14"/>
  <c r="K467" i="14"/>
  <c r="K468" i="14"/>
  <c r="K469" i="14"/>
  <c r="K470" i="14"/>
  <c r="K471" i="14"/>
  <c r="K472" i="14"/>
  <c r="K449" i="14"/>
  <c r="K450" i="14"/>
  <c r="K451" i="14"/>
  <c r="K452" i="14"/>
  <c r="K453" i="14"/>
  <c r="K454" i="14"/>
  <c r="K455" i="14"/>
  <c r="K456" i="14"/>
  <c r="K205" i="24" l="1"/>
  <c r="K198" i="24"/>
  <c r="K200" i="24"/>
  <c r="K201" i="24"/>
  <c r="K202" i="24"/>
  <c r="K203" i="24"/>
  <c r="K138" i="24" l="1"/>
  <c r="K139" i="24"/>
  <c r="K140" i="24"/>
  <c r="K141" i="24"/>
  <c r="K142" i="24"/>
  <c r="K143" i="24"/>
  <c r="K144" i="24"/>
  <c r="K122" i="24" l="1"/>
  <c r="K123" i="24"/>
  <c r="K14" i="24"/>
  <c r="K15" i="24"/>
  <c r="K94" i="24"/>
  <c r="K95" i="24"/>
  <c r="K51" i="24" l="1"/>
  <c r="K193" i="24" l="1"/>
  <c r="K195" i="24"/>
  <c r="K196" i="24"/>
  <c r="K197" i="24"/>
  <c r="K191" i="24"/>
  <c r="K192" i="24"/>
  <c r="K113" i="14" l="1"/>
  <c r="K114" i="14"/>
  <c r="K115" i="14"/>
  <c r="K116" i="14"/>
  <c r="K117" i="14"/>
  <c r="K118" i="14"/>
  <c r="K119" i="14"/>
  <c r="K120" i="14"/>
  <c r="K121" i="14"/>
  <c r="K122" i="14"/>
  <c r="K123" i="14"/>
  <c r="K108" i="14"/>
  <c r="K109" i="14"/>
  <c r="K110" i="14"/>
  <c r="K111" i="14"/>
  <c r="K112" i="14"/>
  <c r="K107" i="14"/>
  <c r="K192" i="14"/>
  <c r="K193" i="14"/>
  <c r="K194" i="14"/>
  <c r="K195" i="14"/>
  <c r="K196" i="14"/>
  <c r="K197" i="14"/>
  <c r="K198" i="14"/>
  <c r="K199" i="14"/>
  <c r="K200" i="14"/>
  <c r="K201" i="14"/>
  <c r="K202" i="14"/>
  <c r="K203" i="14"/>
  <c r="K204" i="14"/>
  <c r="K205" i="14"/>
  <c r="K182" i="14"/>
  <c r="K183" i="14"/>
  <c r="K184" i="14"/>
  <c r="K185" i="14"/>
  <c r="K186" i="14"/>
  <c r="K187" i="14"/>
  <c r="K188" i="14"/>
  <c r="K189" i="14"/>
  <c r="K190" i="14"/>
  <c r="K191" i="14"/>
  <c r="K171" i="14"/>
  <c r="K172" i="14"/>
  <c r="K173" i="14"/>
  <c r="K174" i="14"/>
  <c r="K175" i="14"/>
  <c r="K176" i="14"/>
  <c r="K177" i="14"/>
  <c r="K178" i="14"/>
  <c r="K179" i="14"/>
  <c r="K180" i="14"/>
  <c r="K181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51" i="14"/>
  <c r="K152" i="14"/>
  <c r="K153" i="14"/>
  <c r="K154" i="14"/>
  <c r="K155" i="14"/>
  <c r="K156" i="14"/>
  <c r="K157" i="14"/>
  <c r="K144" i="14"/>
  <c r="K145" i="14"/>
  <c r="K146" i="14"/>
  <c r="K147" i="14"/>
  <c r="K148" i="14"/>
  <c r="K149" i="14"/>
  <c r="K150" i="14"/>
  <c r="K140" i="14"/>
  <c r="K141" i="14"/>
  <c r="K142" i="14"/>
  <c r="K143" i="14"/>
  <c r="K133" i="14"/>
  <c r="K134" i="14"/>
  <c r="K135" i="14"/>
  <c r="K136" i="14"/>
  <c r="K137" i="14"/>
  <c r="K138" i="14"/>
  <c r="K139" i="14"/>
  <c r="K129" i="14"/>
  <c r="K130" i="14"/>
  <c r="K131" i="14"/>
  <c r="K132" i="14"/>
  <c r="K128" i="14"/>
  <c r="K412" i="14"/>
  <c r="K413" i="14"/>
  <c r="K414" i="14"/>
  <c r="K415" i="14"/>
  <c r="K416" i="14"/>
  <c r="K417" i="14"/>
  <c r="K418" i="14"/>
  <c r="K419" i="14"/>
  <c r="K420" i="14"/>
  <c r="K421" i="14"/>
  <c r="K422" i="14"/>
  <c r="K423" i="14"/>
  <c r="K424" i="14"/>
  <c r="K425" i="14"/>
  <c r="K426" i="14"/>
  <c r="K427" i="14"/>
  <c r="K428" i="14"/>
  <c r="K395" i="14"/>
  <c r="K396" i="14"/>
  <c r="K397" i="14"/>
  <c r="K398" i="14"/>
  <c r="K399" i="14"/>
  <c r="K400" i="14"/>
  <c r="K401" i="14"/>
  <c r="K402" i="14"/>
  <c r="K403" i="14"/>
  <c r="K404" i="14"/>
  <c r="K405" i="14"/>
  <c r="K406" i="14"/>
  <c r="K407" i="14"/>
  <c r="K408" i="14"/>
  <c r="K409" i="14"/>
  <c r="K410" i="14"/>
  <c r="K411" i="14"/>
  <c r="K383" i="14"/>
  <c r="K384" i="14"/>
  <c r="K385" i="14"/>
  <c r="K386" i="14"/>
  <c r="K387" i="14"/>
  <c r="K388" i="14"/>
  <c r="K389" i="14"/>
  <c r="K390" i="14"/>
  <c r="K391" i="14"/>
  <c r="K392" i="14"/>
  <c r="K393" i="14"/>
  <c r="K394" i="14"/>
  <c r="K369" i="14"/>
  <c r="K370" i="14"/>
  <c r="K371" i="14"/>
  <c r="K372" i="14"/>
  <c r="K373" i="14"/>
  <c r="K374" i="14"/>
  <c r="K375" i="14"/>
  <c r="K376" i="14"/>
  <c r="K377" i="14"/>
  <c r="K378" i="14"/>
  <c r="K379" i="14"/>
  <c r="K380" i="14"/>
  <c r="K381" i="14"/>
  <c r="K382" i="14"/>
  <c r="K356" i="14"/>
  <c r="K357" i="14"/>
  <c r="K358" i="14"/>
  <c r="K359" i="14"/>
  <c r="K360" i="14"/>
  <c r="K361" i="14"/>
  <c r="K362" i="14"/>
  <c r="K363" i="14"/>
  <c r="K364" i="14"/>
  <c r="K365" i="14"/>
  <c r="K366" i="14"/>
  <c r="K367" i="14"/>
  <c r="K368" i="14"/>
  <c r="K351" i="14"/>
  <c r="K352" i="14"/>
  <c r="K353" i="14"/>
  <c r="K354" i="14"/>
  <c r="K355" i="14"/>
  <c r="K334" i="14"/>
  <c r="K335" i="14"/>
  <c r="K336" i="14"/>
  <c r="K337" i="14"/>
  <c r="K338" i="14"/>
  <c r="K339" i="14"/>
  <c r="K340" i="14"/>
  <c r="K341" i="14"/>
  <c r="K342" i="14"/>
  <c r="K343" i="14"/>
  <c r="K344" i="14"/>
  <c r="K345" i="14"/>
  <c r="K346" i="14"/>
  <c r="K347" i="14"/>
  <c r="K348" i="14"/>
  <c r="K349" i="14"/>
  <c r="K350" i="14"/>
  <c r="K324" i="14"/>
  <c r="K325" i="14"/>
  <c r="K326" i="14"/>
  <c r="K327" i="14"/>
  <c r="K328" i="14"/>
  <c r="K329" i="14"/>
  <c r="K330" i="14"/>
  <c r="K331" i="14"/>
  <c r="K332" i="14"/>
  <c r="K333" i="14"/>
  <c r="K314" i="14"/>
  <c r="K315" i="14"/>
  <c r="K316" i="14"/>
  <c r="K317" i="14"/>
  <c r="K318" i="14"/>
  <c r="K319" i="14"/>
  <c r="K320" i="14"/>
  <c r="K321" i="14"/>
  <c r="K322" i="14"/>
  <c r="K323" i="14"/>
  <c r="K306" i="14"/>
  <c r="K307" i="14"/>
  <c r="K308" i="14"/>
  <c r="K309" i="14"/>
  <c r="K310" i="14"/>
  <c r="K311" i="14"/>
  <c r="K312" i="14"/>
  <c r="K313" i="14"/>
  <c r="K292" i="14"/>
  <c r="K293" i="14"/>
  <c r="K294" i="14"/>
  <c r="K295" i="14"/>
  <c r="K296" i="14"/>
  <c r="K297" i="14"/>
  <c r="K298" i="14"/>
  <c r="K299" i="14"/>
  <c r="K300" i="14"/>
  <c r="K301" i="14"/>
  <c r="K302" i="14"/>
  <c r="K303" i="14"/>
  <c r="K304" i="14"/>
  <c r="K305" i="14"/>
  <c r="K281" i="14"/>
  <c r="K282" i="14"/>
  <c r="K283" i="14"/>
  <c r="K284" i="14"/>
  <c r="K285" i="14"/>
  <c r="K286" i="14"/>
  <c r="K287" i="14"/>
  <c r="K288" i="14"/>
  <c r="K289" i="14"/>
  <c r="K290" i="14"/>
  <c r="K291" i="14"/>
  <c r="K266" i="14"/>
  <c r="K267" i="14"/>
  <c r="K268" i="14"/>
  <c r="K269" i="14"/>
  <c r="K270" i="14"/>
  <c r="K271" i="14"/>
  <c r="K272" i="14"/>
  <c r="K273" i="14"/>
  <c r="K274" i="14"/>
  <c r="K275" i="14"/>
  <c r="K276" i="14"/>
  <c r="K277" i="14"/>
  <c r="K278" i="14"/>
  <c r="K279" i="14"/>
  <c r="K280" i="14"/>
  <c r="K257" i="14"/>
  <c r="K258" i="14"/>
  <c r="K259" i="14"/>
  <c r="K260" i="14"/>
  <c r="K261" i="14"/>
  <c r="K262" i="14"/>
  <c r="K263" i="14"/>
  <c r="K264" i="14"/>
  <c r="K265" i="14"/>
  <c r="K249" i="14"/>
  <c r="K250" i="14"/>
  <c r="K251" i="14"/>
  <c r="K252" i="14"/>
  <c r="K253" i="14"/>
  <c r="K254" i="14"/>
  <c r="K255" i="14"/>
  <c r="K256" i="14"/>
  <c r="K243" i="14"/>
  <c r="K244" i="14"/>
  <c r="K245" i="14"/>
  <c r="K246" i="14"/>
  <c r="K247" i="14"/>
  <c r="K248" i="14"/>
  <c r="K223" i="14"/>
  <c r="K224" i="14"/>
  <c r="K225" i="14"/>
  <c r="K226" i="14"/>
  <c r="K227" i="14"/>
  <c r="K228" i="14"/>
  <c r="K229" i="14"/>
  <c r="K230" i="14"/>
  <c r="K231" i="14"/>
  <c r="K232" i="14"/>
  <c r="K233" i="14"/>
  <c r="K234" i="14"/>
  <c r="K235" i="14"/>
  <c r="K236" i="14"/>
  <c r="K237" i="14"/>
  <c r="K238" i="14"/>
  <c r="K239" i="14"/>
  <c r="K240" i="14"/>
  <c r="K241" i="14"/>
  <c r="K242" i="14"/>
  <c r="K216" i="14"/>
  <c r="K217" i="14"/>
  <c r="K218" i="14"/>
  <c r="K219" i="14"/>
  <c r="K220" i="14"/>
  <c r="K221" i="14"/>
  <c r="K222" i="14"/>
  <c r="K206" i="14"/>
  <c r="K207" i="14"/>
  <c r="K208" i="14"/>
  <c r="K209" i="14"/>
  <c r="K210" i="14"/>
  <c r="K211" i="14"/>
  <c r="K212" i="14"/>
  <c r="K213" i="14"/>
  <c r="K214" i="14"/>
  <c r="K215" i="14"/>
  <c r="K554" i="14" l="1"/>
  <c r="K555" i="14"/>
  <c r="K556" i="14"/>
  <c r="K557" i="14"/>
  <c r="K558" i="14"/>
  <c r="K559" i="14"/>
  <c r="K560" i="14"/>
  <c r="K561" i="14"/>
  <c r="K562" i="14"/>
  <c r="K553" i="14"/>
  <c r="K535" i="14"/>
  <c r="K536" i="14"/>
  <c r="K537" i="14"/>
  <c r="K538" i="14"/>
  <c r="K539" i="14"/>
  <c r="K540" i="14"/>
  <c r="K541" i="14"/>
  <c r="K542" i="14"/>
  <c r="K543" i="14"/>
  <c r="K544" i="14"/>
  <c r="K545" i="14"/>
  <c r="K546" i="14"/>
  <c r="K547" i="14"/>
  <c r="K548" i="14"/>
  <c r="K549" i="14"/>
  <c r="K534" i="14"/>
  <c r="K566" i="14"/>
  <c r="K567" i="14"/>
  <c r="K568" i="14"/>
  <c r="K569" i="14"/>
  <c r="K570" i="14"/>
  <c r="K571" i="14"/>
  <c r="K572" i="14"/>
  <c r="K573" i="14"/>
  <c r="K574" i="14"/>
  <c r="K575" i="14"/>
  <c r="K576" i="14"/>
  <c r="K580" i="14"/>
  <c r="K581" i="14"/>
  <c r="K582" i="14"/>
  <c r="K583" i="14"/>
  <c r="K584" i="14"/>
  <c r="K588" i="14"/>
  <c r="K589" i="14"/>
  <c r="K590" i="14"/>
  <c r="K591" i="14"/>
  <c r="K592" i="14"/>
  <c r="K593" i="14"/>
  <c r="K594" i="14"/>
  <c r="K595" i="14"/>
  <c r="K596" i="14"/>
  <c r="K597" i="14"/>
  <c r="K598" i="14"/>
  <c r="K599" i="14"/>
  <c r="K600" i="14"/>
  <c r="K604" i="14"/>
  <c r="K605" i="14"/>
  <c r="K609" i="14"/>
  <c r="K610" i="14"/>
  <c r="K611" i="14"/>
  <c r="K612" i="14"/>
  <c r="K613" i="14"/>
  <c r="K614" i="14"/>
  <c r="K23" i="23" l="1"/>
  <c r="K24" i="23"/>
  <c r="K25" i="23"/>
  <c r="K26" i="23"/>
  <c r="K18" i="23"/>
  <c r="K19" i="23"/>
  <c r="K20" i="23"/>
  <c r="K21" i="23"/>
  <c r="K22" i="23"/>
  <c r="K12" i="23"/>
  <c r="K13" i="23"/>
  <c r="K14" i="23"/>
  <c r="K15" i="23"/>
  <c r="K16" i="23"/>
  <c r="K17" i="23"/>
  <c r="K7" i="23"/>
  <c r="K8" i="23"/>
  <c r="K9" i="23"/>
  <c r="K10" i="23"/>
  <c r="K11" i="23"/>
  <c r="K5" i="23"/>
  <c r="K6" i="23"/>
  <c r="K4" i="23"/>
  <c r="K252" i="6" l="1"/>
  <c r="K253" i="6"/>
  <c r="K254" i="6"/>
  <c r="K255" i="6"/>
  <c r="K256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67" i="6"/>
  <c r="K168" i="6"/>
  <c r="K169" i="6"/>
  <c r="K170" i="6"/>
  <c r="K171" i="6"/>
  <c r="K172" i="6"/>
  <c r="K173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42" i="6"/>
  <c r="K143" i="6"/>
  <c r="K144" i="6"/>
  <c r="K145" i="6"/>
  <c r="K146" i="6"/>
  <c r="K147" i="6"/>
  <c r="K148" i="6"/>
  <c r="K149" i="6"/>
  <c r="K150" i="6"/>
  <c r="K151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90" i="6"/>
  <c r="K91" i="6"/>
  <c r="K92" i="6"/>
  <c r="K93" i="6"/>
  <c r="K94" i="6"/>
  <c r="K67" i="6"/>
  <c r="K68" i="6"/>
  <c r="K69" i="6"/>
  <c r="K70" i="6"/>
  <c r="K71" i="6"/>
  <c r="K72" i="6"/>
  <c r="K73" i="6"/>
  <c r="K74" i="6"/>
  <c r="K75" i="6"/>
  <c r="K76" i="6"/>
  <c r="K77" i="6"/>
  <c r="K79" i="6"/>
  <c r="K80" i="6"/>
  <c r="K81" i="6"/>
  <c r="K82" i="6"/>
  <c r="K83" i="6"/>
  <c r="K84" i="6"/>
  <c r="K85" i="6"/>
  <c r="K86" i="6"/>
  <c r="K87" i="6"/>
  <c r="K88" i="6"/>
  <c r="K89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42" i="6"/>
  <c r="K43" i="6"/>
  <c r="K44" i="6"/>
  <c r="K45" i="6"/>
  <c r="K46" i="6"/>
  <c r="K47" i="6"/>
  <c r="K48" i="6"/>
  <c r="K49" i="6"/>
  <c r="K50" i="6"/>
  <c r="K51" i="6"/>
  <c r="K31" i="6"/>
  <c r="K32" i="6"/>
  <c r="K33" i="6"/>
  <c r="K34" i="6"/>
  <c r="K35" i="6"/>
  <c r="K36" i="6"/>
  <c r="K37" i="6"/>
  <c r="K38" i="6"/>
  <c r="K39" i="6"/>
  <c r="K40" i="6"/>
  <c r="K41" i="6"/>
  <c r="K21" i="6"/>
  <c r="K22" i="6"/>
  <c r="K23" i="6"/>
  <c r="K24" i="6"/>
  <c r="K25" i="6"/>
  <c r="K26" i="6"/>
  <c r="K27" i="6"/>
  <c r="K28" i="6"/>
  <c r="K29" i="6"/>
  <c r="K30" i="6"/>
  <c r="K18" i="6"/>
  <c r="K19" i="6"/>
  <c r="K20" i="6"/>
  <c r="K10" i="6"/>
  <c r="K11" i="6"/>
  <c r="K12" i="6"/>
  <c r="K13" i="6"/>
  <c r="K14" i="6"/>
  <c r="K15" i="6"/>
  <c r="K16" i="6"/>
  <c r="K8" i="6"/>
  <c r="K7" i="6"/>
  <c r="K6" i="6"/>
  <c r="K259" i="6"/>
  <c r="K260" i="6"/>
  <c r="K261" i="6"/>
  <c r="K262" i="6"/>
  <c r="K263" i="6"/>
  <c r="K264" i="6"/>
  <c r="K265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329" i="6" l="1"/>
  <c r="K321" i="6"/>
  <c r="K322" i="6"/>
  <c r="K323" i="6"/>
  <c r="K324" i="6"/>
  <c r="K292" i="6"/>
  <c r="K293" i="6"/>
  <c r="K296" i="6"/>
  <c r="K297" i="6"/>
  <c r="K298" i="6"/>
  <c r="K299" i="6"/>
  <c r="K98" i="15" l="1"/>
  <c r="K99" i="15"/>
  <c r="K100" i="15"/>
  <c r="K101" i="15"/>
  <c r="K96" i="15"/>
  <c r="K93" i="15"/>
  <c r="K94" i="15"/>
  <c r="K89" i="15"/>
  <c r="K90" i="15"/>
  <c r="K91" i="15"/>
  <c r="K11" i="15"/>
  <c r="K12" i="15"/>
  <c r="K13" i="15"/>
  <c r="K75" i="15"/>
  <c r="K78" i="15"/>
  <c r="K79" i="15"/>
  <c r="K80" i="15"/>
  <c r="K81" i="15"/>
  <c r="K82" i="15"/>
  <c r="K83" i="15"/>
  <c r="K84" i="15"/>
  <c r="K85" i="15"/>
  <c r="K86" i="15"/>
  <c r="K87" i="15"/>
  <c r="K77" i="15"/>
  <c r="K71" i="24" l="1"/>
  <c r="K72" i="24"/>
  <c r="K73" i="24"/>
  <c r="K74" i="24"/>
  <c r="K75" i="24"/>
  <c r="K42" i="24"/>
  <c r="K43" i="24"/>
  <c r="K52" i="24"/>
  <c r="K53" i="24"/>
  <c r="K54" i="24"/>
  <c r="K55" i="24"/>
  <c r="K56" i="24"/>
  <c r="K44" i="24"/>
  <c r="K45" i="24"/>
  <c r="K46" i="24"/>
  <c r="K47" i="24"/>
  <c r="K48" i="24"/>
  <c r="K49" i="24"/>
  <c r="K4" i="24"/>
  <c r="K5" i="24"/>
  <c r="K6" i="24"/>
  <c r="K7" i="24"/>
  <c r="K8" i="24"/>
  <c r="K9" i="24"/>
  <c r="K10" i="24"/>
  <c r="K11" i="24"/>
  <c r="K12" i="24"/>
  <c r="K13" i="24"/>
  <c r="K17" i="24" l="1"/>
  <c r="K18" i="24"/>
  <c r="K19" i="24"/>
  <c r="K21" i="24"/>
  <c r="K22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58" i="24"/>
  <c r="K59" i="24"/>
  <c r="K61" i="24"/>
  <c r="K62" i="24"/>
  <c r="K63" i="24"/>
  <c r="K64" i="24"/>
  <c r="K65" i="24"/>
  <c r="K66" i="24"/>
  <c r="K68" i="24"/>
  <c r="K69" i="24"/>
  <c r="K77" i="24"/>
  <c r="K78" i="24"/>
  <c r="K79" i="24"/>
  <c r="K81" i="24"/>
  <c r="K82" i="24"/>
  <c r="K83" i="24"/>
  <c r="K85" i="24"/>
  <c r="K86" i="24"/>
  <c r="K87" i="24"/>
  <c r="K88" i="24"/>
  <c r="K89" i="24"/>
  <c r="K90" i="24"/>
  <c r="K91" i="24"/>
  <c r="K92" i="24"/>
  <c r="K93" i="24"/>
  <c r="K97" i="24"/>
  <c r="K98" i="24"/>
  <c r="K99" i="24"/>
  <c r="K101" i="24"/>
  <c r="K103" i="24"/>
  <c r="K104" i="24"/>
  <c r="K105" i="24"/>
  <c r="K106" i="24"/>
  <c r="K107" i="24"/>
  <c r="K108" i="24"/>
  <c r="K109" i="24"/>
  <c r="K110" i="24"/>
  <c r="K111" i="24"/>
  <c r="K112" i="24"/>
  <c r="K113" i="24"/>
  <c r="K115" i="24"/>
  <c r="K116" i="24"/>
  <c r="K117" i="24"/>
  <c r="K118" i="24"/>
  <c r="K119" i="24"/>
  <c r="K121" i="24"/>
  <c r="K125" i="24"/>
  <c r="K127" i="24"/>
  <c r="K128" i="24"/>
  <c r="K130" i="24"/>
  <c r="K132" i="24"/>
  <c r="K133" i="24"/>
  <c r="K134" i="24"/>
  <c r="K135" i="24"/>
  <c r="K137" i="24"/>
  <c r="K146" i="24"/>
  <c r="K147" i="24"/>
  <c r="K148" i="24"/>
  <c r="K149" i="24"/>
  <c r="K151" i="24"/>
  <c r="K152" i="24"/>
  <c r="K153" i="24"/>
  <c r="K155" i="24"/>
  <c r="K156" i="24"/>
  <c r="K157" i="24"/>
  <c r="K158" i="24"/>
  <c r="K159" i="24"/>
  <c r="K160" i="24"/>
  <c r="K161" i="24"/>
  <c r="K162" i="24"/>
  <c r="K163" i="24"/>
  <c r="K164" i="24"/>
  <c r="K165" i="24"/>
  <c r="K166" i="24"/>
  <c r="K167" i="24"/>
  <c r="K168" i="24"/>
  <c r="K169" i="24"/>
  <c r="K170" i="24"/>
  <c r="K171" i="24"/>
  <c r="K172" i="24"/>
  <c r="K174" i="24"/>
  <c r="K175" i="24"/>
  <c r="K176" i="24"/>
  <c r="K177" i="24"/>
  <c r="K178" i="24"/>
  <c r="K180" i="24"/>
  <c r="K181" i="24"/>
  <c r="K183" i="24"/>
  <c r="K185" i="24"/>
  <c r="K187" i="24"/>
  <c r="K189" i="24"/>
  <c r="K4" i="21" l="1"/>
  <c r="K5" i="21"/>
  <c r="K6" i="21"/>
  <c r="K7" i="21"/>
  <c r="K8" i="21"/>
  <c r="K9" i="21"/>
  <c r="K4" i="18"/>
  <c r="K5" i="18"/>
  <c r="K6" i="18"/>
  <c r="K7" i="18"/>
  <c r="K8" i="18"/>
  <c r="K9" i="18"/>
  <c r="K10" i="18"/>
  <c r="K11" i="18"/>
  <c r="K12" i="18"/>
  <c r="K13" i="18"/>
  <c r="K14" i="18"/>
  <c r="K4" i="15"/>
  <c r="K5" i="15"/>
  <c r="K6" i="15"/>
  <c r="K7" i="15"/>
  <c r="K8" i="15"/>
  <c r="K9" i="15"/>
  <c r="K10" i="15"/>
  <c r="K15" i="15"/>
  <c r="K16" i="15"/>
  <c r="K18" i="15"/>
  <c r="K19" i="15"/>
  <c r="K20" i="15"/>
  <c r="K21" i="15"/>
  <c r="K22" i="15"/>
  <c r="K23" i="15"/>
  <c r="K25" i="15"/>
  <c r="K26" i="15"/>
  <c r="K27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1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328" i="6" l="1"/>
  <c r="K320" i="6"/>
  <c r="K319" i="6"/>
  <c r="K318" i="6"/>
  <c r="K317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</calcChain>
</file>

<file path=xl/comments1.xml><?xml version="1.0" encoding="utf-8"?>
<comments xmlns="http://schemas.openxmlformats.org/spreadsheetml/2006/main">
  <authors>
    <author>Автор</author>
  </authors>
  <commentList>
    <comment ref="B53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замена второго тр-ра март 2013 на 400 ПБВ2 - 5/2</t>
        </r>
      </text>
    </comment>
    <comment ref="F5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83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8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5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6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B1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отключена с В/В стороны, кабель вышел из строя. Нагрузка на КТП199</t>
        </r>
      </text>
    </comment>
    <comment ref="F2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C245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6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27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8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8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9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16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F318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1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20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C326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F33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3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59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37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откл.</t>
        </r>
      </text>
    </comment>
    <comment ref="F370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sharedStrings.xml><?xml version="1.0" encoding="utf-8"?>
<sst xmlns="http://schemas.openxmlformats.org/spreadsheetml/2006/main" count="5978" uniqueCount="887">
  <si>
    <t xml:space="preserve"> </t>
  </si>
  <si>
    <t xml:space="preserve">Кмакс </t>
  </si>
  <si>
    <t>ПСТ</t>
  </si>
  <si>
    <t xml:space="preserve">№ </t>
  </si>
  <si>
    <t>трансформатор №1</t>
  </si>
  <si>
    <t>трансформатор №2</t>
  </si>
  <si>
    <t>тр №1</t>
  </si>
  <si>
    <t>тр №2</t>
  </si>
  <si>
    <t xml:space="preserve"> пст</t>
  </si>
  <si>
    <t>направление</t>
  </si>
  <si>
    <t>Sтр-ра</t>
  </si>
  <si>
    <t>Uф/Uл</t>
  </si>
  <si>
    <t>РТП</t>
  </si>
  <si>
    <t>тр-р №1</t>
  </si>
  <si>
    <t>236/409</t>
  </si>
  <si>
    <t>тр-р №2</t>
  </si>
  <si>
    <t>232/410</t>
  </si>
  <si>
    <t>231/402</t>
  </si>
  <si>
    <t>231/400</t>
  </si>
  <si>
    <t>ТП</t>
  </si>
  <si>
    <t>230/399</t>
  </si>
  <si>
    <t>234/408</t>
  </si>
  <si>
    <t>227/400</t>
  </si>
  <si>
    <t>234/402</t>
  </si>
  <si>
    <t>234/401</t>
  </si>
  <si>
    <t>224/384</t>
  </si>
  <si>
    <t>223/387</t>
  </si>
  <si>
    <t>233/406</t>
  </si>
  <si>
    <t>230/400</t>
  </si>
  <si>
    <t>233/405</t>
  </si>
  <si>
    <t>230/401</t>
  </si>
  <si>
    <t>232/405</t>
  </si>
  <si>
    <t>228/392</t>
  </si>
  <si>
    <t>Малаховка</t>
  </si>
  <si>
    <t xml:space="preserve">тр-р №1 </t>
  </si>
  <si>
    <t>229/396</t>
  </si>
  <si>
    <t>234/409</t>
  </si>
  <si>
    <t>233/408</t>
  </si>
  <si>
    <t>ЖК Люберецкий</t>
  </si>
  <si>
    <t>229/397</t>
  </si>
  <si>
    <t>227/396</t>
  </si>
  <si>
    <t>241/419</t>
  </si>
  <si>
    <t>234/407</t>
  </si>
  <si>
    <t xml:space="preserve">тр-р №2 </t>
  </si>
  <si>
    <t>239/416</t>
  </si>
  <si>
    <t>234/405</t>
  </si>
  <si>
    <t>230/402</t>
  </si>
  <si>
    <t>231/398</t>
  </si>
  <si>
    <t>225/393</t>
  </si>
  <si>
    <t>225/390</t>
  </si>
  <si>
    <t>222/390</t>
  </si>
  <si>
    <t>231/401</t>
  </si>
  <si>
    <t>Коренево</t>
  </si>
  <si>
    <t>229/401</t>
  </si>
  <si>
    <t>228/397</t>
  </si>
  <si>
    <t>тр-р№1</t>
  </si>
  <si>
    <t>230/398</t>
  </si>
  <si>
    <t>тр-р №1 РУНН 1.1</t>
  </si>
  <si>
    <t>225/391</t>
  </si>
  <si>
    <t xml:space="preserve">тр-р №2  </t>
  </si>
  <si>
    <t>тр-р №1 РУНН 1.2</t>
  </si>
  <si>
    <t>235/411</t>
  </si>
  <si>
    <t>тр-р №4</t>
  </si>
  <si>
    <t>236/411</t>
  </si>
  <si>
    <t>233/404</t>
  </si>
  <si>
    <t>28а</t>
  </si>
  <si>
    <t>232/404</t>
  </si>
  <si>
    <t>231/404</t>
  </si>
  <si>
    <t>19А</t>
  </si>
  <si>
    <t>231/405</t>
  </si>
  <si>
    <t>РТП-2</t>
  </si>
  <si>
    <t>226/390</t>
  </si>
  <si>
    <t>236/414</t>
  </si>
  <si>
    <t>232/403</t>
  </si>
  <si>
    <t>233/402</t>
  </si>
  <si>
    <t>235/407</t>
  </si>
  <si>
    <t>228/396</t>
  </si>
  <si>
    <t>12А</t>
  </si>
  <si>
    <t>236/410</t>
  </si>
  <si>
    <t>234/410</t>
  </si>
  <si>
    <t>235/410</t>
  </si>
  <si>
    <t>231/403</t>
  </si>
  <si>
    <r>
      <t xml:space="preserve">тр-р №2         </t>
    </r>
    <r>
      <rPr>
        <sz val="10"/>
        <color rgb="FFFF0000"/>
        <rFont val="Arial Cyr"/>
        <family val="2"/>
        <charset val="204"/>
      </rPr>
      <t/>
    </r>
  </si>
  <si>
    <t>228/399</t>
  </si>
  <si>
    <t>228/400</t>
  </si>
  <si>
    <t>232/406</t>
  </si>
  <si>
    <t>233/407</t>
  </si>
  <si>
    <t>232/400</t>
  </si>
  <si>
    <t>396/227</t>
  </si>
  <si>
    <t>397/228</t>
  </si>
  <si>
    <t>397/226</t>
  </si>
  <si>
    <t>401/229</t>
  </si>
  <si>
    <t>тп</t>
  </si>
  <si>
    <t>402/230</t>
  </si>
  <si>
    <t>398/229</t>
  </si>
  <si>
    <t>405/233</t>
  </si>
  <si>
    <t>М7 Волга г. Балашиха, Измайловский лес</t>
  </si>
  <si>
    <t>ктп</t>
  </si>
  <si>
    <t>393/226</t>
  </si>
  <si>
    <t>394/225</t>
  </si>
  <si>
    <t>мкр. Медвежьи озёра</t>
  </si>
  <si>
    <t xml:space="preserve">тр-р №2         </t>
  </si>
  <si>
    <t>тр-р №1  РУ-0,4 кВ, абонентская</t>
  </si>
  <si>
    <t>399/228</t>
  </si>
  <si>
    <t>381/218</t>
  </si>
  <si>
    <t>391/224</t>
  </si>
  <si>
    <t>392/225</t>
  </si>
  <si>
    <t>400/232</t>
  </si>
  <si>
    <t>390/223</t>
  </si>
  <si>
    <t>400/229</t>
  </si>
  <si>
    <t>390/224</t>
  </si>
  <si>
    <t>395/229</t>
  </si>
  <si>
    <t>мкр. 1МАЯ  г.Балашиха</t>
  </si>
  <si>
    <t>407/234</t>
  </si>
  <si>
    <t>406/233</t>
  </si>
  <si>
    <t>408/235</t>
  </si>
  <si>
    <t>407/233</t>
  </si>
  <si>
    <t>408/234</t>
  </si>
  <si>
    <t>мкр. Изумрудный  г. Балашиха</t>
  </si>
  <si>
    <t>406/235</t>
  </si>
  <si>
    <t>409/235</t>
  </si>
  <si>
    <t>404/232</t>
  </si>
  <si>
    <t>404/233</t>
  </si>
  <si>
    <t>402/232</t>
  </si>
  <si>
    <t>401/231</t>
  </si>
  <si>
    <t>405/234</t>
  </si>
  <si>
    <t>403/231</t>
  </si>
  <si>
    <t>402/231</t>
  </si>
  <si>
    <t>404/235</t>
  </si>
  <si>
    <t>404/234</t>
  </si>
  <si>
    <t>402/233</t>
  </si>
  <si>
    <t>ртп</t>
  </si>
  <si>
    <t>403/232</t>
  </si>
  <si>
    <t xml:space="preserve">мкр. Янтарный </t>
  </si>
  <si>
    <t>394/228</t>
  </si>
  <si>
    <t xml:space="preserve">тр-р №1          </t>
  </si>
  <si>
    <t>387/222</t>
  </si>
  <si>
    <t>КНС</t>
  </si>
  <si>
    <t>389/222</t>
  </si>
  <si>
    <t xml:space="preserve">мкр. Сакраменто </t>
  </si>
  <si>
    <t>403/233</t>
  </si>
  <si>
    <t>409/237</t>
  </si>
  <si>
    <t>404/230</t>
  </si>
  <si>
    <t>405/232</t>
  </si>
  <si>
    <t>399/230</t>
  </si>
  <si>
    <t>402/229</t>
  </si>
  <si>
    <t>227/398</t>
  </si>
  <si>
    <t>226/396</t>
  </si>
  <si>
    <t xml:space="preserve">тр-р №1   </t>
  </si>
  <si>
    <t>226/392</t>
  </si>
  <si>
    <t>мкр. Авиаторов  г. Балашиха</t>
  </si>
  <si>
    <t>228/398</t>
  </si>
  <si>
    <t>стп</t>
  </si>
  <si>
    <t>229/399</t>
  </si>
  <si>
    <t>240/416</t>
  </si>
  <si>
    <t>225/398</t>
  </si>
  <si>
    <t>239/418</t>
  </si>
  <si>
    <t>239/415</t>
  </si>
  <si>
    <t>229/398</t>
  </si>
  <si>
    <t>234/411</t>
  </si>
  <si>
    <t>237/408</t>
  </si>
  <si>
    <t>237/416</t>
  </si>
  <si>
    <t>223/389</t>
  </si>
  <si>
    <t>232/402</t>
  </si>
  <si>
    <t>235/409</t>
  </si>
  <si>
    <t>230/397</t>
  </si>
  <si>
    <t>238/411</t>
  </si>
  <si>
    <t>236/413</t>
  </si>
  <si>
    <t>225/394</t>
  </si>
  <si>
    <t>222/388</t>
  </si>
  <si>
    <t>223/397</t>
  </si>
  <si>
    <t>227/395</t>
  </si>
  <si>
    <t>231/399</t>
  </si>
  <si>
    <t>232/407</t>
  </si>
  <si>
    <t>221/390</t>
  </si>
  <si>
    <t>238/397</t>
  </si>
  <si>
    <t>226/397</t>
  </si>
  <si>
    <t>рп</t>
  </si>
  <si>
    <t>393/225</t>
  </si>
  <si>
    <t>393/223</t>
  </si>
  <si>
    <t>394/224</t>
  </si>
  <si>
    <t>227/394</t>
  </si>
  <si>
    <t>234/406</t>
  </si>
  <si>
    <t>тр-р №3</t>
  </si>
  <si>
    <t xml:space="preserve">тр-р №2   </t>
  </si>
  <si>
    <t>389/221</t>
  </si>
  <si>
    <t>396/226</t>
  </si>
  <si>
    <t>411/235</t>
  </si>
  <si>
    <t>230/403</t>
  </si>
  <si>
    <t>221/388</t>
  </si>
  <si>
    <t>386/223</t>
  </si>
  <si>
    <t>390/225</t>
  </si>
  <si>
    <t>395/228</t>
  </si>
  <si>
    <t>224/390</t>
  </si>
  <si>
    <t>235/408</t>
  </si>
  <si>
    <t>236/408</t>
  </si>
  <si>
    <t>394/226</t>
  </si>
  <si>
    <t>мрп</t>
  </si>
  <si>
    <t>391/225</t>
  </si>
  <si>
    <t>398/228</t>
  </si>
  <si>
    <t>221/395</t>
  </si>
  <si>
    <t>389/226</t>
  </si>
  <si>
    <t>395/227</t>
  </si>
  <si>
    <t>238/417</t>
  </si>
  <si>
    <t>404/231</t>
  </si>
  <si>
    <t>399/229</t>
  </si>
  <si>
    <t>400/231</t>
  </si>
  <si>
    <t>391/227</t>
  </si>
  <si>
    <t>236/407</t>
  </si>
  <si>
    <t>409/233</t>
  </si>
  <si>
    <t>403/230</t>
  </si>
  <si>
    <t>407/232</t>
  </si>
  <si>
    <t xml:space="preserve">тр-р №1         </t>
  </si>
  <si>
    <t>227/393</t>
  </si>
  <si>
    <t>395/226</t>
  </si>
  <si>
    <t>400/228</t>
  </si>
  <si>
    <t>тр-р №2  ОТКЛ</t>
  </si>
  <si>
    <t>225/396</t>
  </si>
  <si>
    <t xml:space="preserve">тр-р №1      </t>
  </si>
  <si>
    <t>401/227</t>
  </si>
  <si>
    <t xml:space="preserve">тр-р №2    </t>
  </si>
  <si>
    <t>227/390</t>
  </si>
  <si>
    <t xml:space="preserve">тр-р №1    </t>
  </si>
  <si>
    <t>398/226</t>
  </si>
  <si>
    <t>386/221</t>
  </si>
  <si>
    <t>233/410</t>
  </si>
  <si>
    <t xml:space="preserve">тр-р №1        </t>
  </si>
  <si>
    <t>388/224</t>
  </si>
  <si>
    <t>402/228</t>
  </si>
  <si>
    <t>405/230</t>
  </si>
  <si>
    <t>235/412</t>
  </si>
  <si>
    <t>228/394</t>
  </si>
  <si>
    <t>396/228</t>
  </si>
  <si>
    <t xml:space="preserve">тп </t>
  </si>
  <si>
    <t>223/391</t>
  </si>
  <si>
    <t>382/218</t>
  </si>
  <si>
    <t>385/220</t>
  </si>
  <si>
    <t>229/402</t>
  </si>
  <si>
    <t>229/400</t>
  </si>
  <si>
    <t>КТП</t>
  </si>
  <si>
    <t>237/413</t>
  </si>
  <si>
    <t>237/410</t>
  </si>
  <si>
    <t>233/403</t>
  </si>
  <si>
    <t>415/237</t>
  </si>
  <si>
    <t>220/385</t>
  </si>
  <si>
    <t>229/395</t>
  </si>
  <si>
    <t>222/389</t>
  </si>
  <si>
    <t>395/225</t>
  </si>
  <si>
    <t>405/231</t>
  </si>
  <si>
    <t>223/390</t>
  </si>
  <si>
    <t>224/388</t>
  </si>
  <si>
    <t>403/228</t>
  </si>
  <si>
    <t xml:space="preserve">тп   </t>
  </si>
  <si>
    <t>399/227</t>
  </si>
  <si>
    <t xml:space="preserve">тр-р №1  </t>
  </si>
  <si>
    <t>223/386</t>
  </si>
  <si>
    <t>234/404</t>
  </si>
  <si>
    <t>226/395</t>
  </si>
  <si>
    <t>240/417</t>
  </si>
  <si>
    <t>238/412</t>
  </si>
  <si>
    <t>231/407</t>
  </si>
  <si>
    <t>226/394</t>
  </si>
  <si>
    <t>237/415</t>
  </si>
  <si>
    <t>411/237</t>
  </si>
  <si>
    <t>408/233</t>
  </si>
  <si>
    <t xml:space="preserve">тр-р №2        </t>
  </si>
  <si>
    <t>234/414</t>
  </si>
  <si>
    <t>401/228</t>
  </si>
  <si>
    <t>233/400</t>
  </si>
  <si>
    <t>227/399</t>
  </si>
  <si>
    <t xml:space="preserve">тр-р №2            </t>
  </si>
  <si>
    <t>226/391</t>
  </si>
  <si>
    <t>399/226</t>
  </si>
  <si>
    <t>394/227</t>
  </si>
  <si>
    <t>391/222</t>
  </si>
  <si>
    <t>238/416</t>
  </si>
  <si>
    <t>239/414</t>
  </si>
  <si>
    <t>238/414</t>
  </si>
  <si>
    <t>232/401</t>
  </si>
  <si>
    <t>232/409</t>
  </si>
  <si>
    <t xml:space="preserve">тп    </t>
  </si>
  <si>
    <t>406/232</t>
  </si>
  <si>
    <t>мтп</t>
  </si>
  <si>
    <t>393/224</t>
  </si>
  <si>
    <t>392/223</t>
  </si>
  <si>
    <t>386/220</t>
  </si>
  <si>
    <t>387/223</t>
  </si>
  <si>
    <t>пст</t>
  </si>
  <si>
    <t>386/222</t>
  </si>
  <si>
    <t>228/393</t>
  </si>
  <si>
    <t>237/412</t>
  </si>
  <si>
    <t>237/414</t>
  </si>
  <si>
    <t>415/238</t>
  </si>
  <si>
    <t>422/242</t>
  </si>
  <si>
    <t>228/401</t>
  </si>
  <si>
    <t>395/223</t>
  </si>
  <si>
    <t xml:space="preserve">тр-р №1              </t>
  </si>
  <si>
    <t>г. Лобня</t>
  </si>
  <si>
    <t>236/412</t>
  </si>
  <si>
    <t>237/409</t>
  </si>
  <si>
    <t>240/420</t>
  </si>
  <si>
    <t>223/394</t>
  </si>
  <si>
    <t>213/375</t>
  </si>
  <si>
    <t>220/390</t>
  </si>
  <si>
    <t>222/387</t>
  </si>
  <si>
    <t>224/395</t>
  </si>
  <si>
    <t>откл.</t>
  </si>
  <si>
    <t>245/428</t>
  </si>
  <si>
    <t>236/417</t>
  </si>
  <si>
    <t>244/421</t>
  </si>
  <si>
    <t>238/418</t>
  </si>
  <si>
    <t>228/391</t>
  </si>
  <si>
    <t>237/406</t>
  </si>
  <si>
    <t>233/409</t>
  </si>
  <si>
    <t>226/400</t>
  </si>
  <si>
    <t>236/396</t>
  </si>
  <si>
    <t>233/415</t>
  </si>
  <si>
    <t>238/404</t>
  </si>
  <si>
    <t>нет</t>
  </si>
  <si>
    <t>239/420</t>
  </si>
  <si>
    <t>230/404</t>
  </si>
  <si>
    <t>226/399</t>
  </si>
  <si>
    <t>240/410</t>
  </si>
  <si>
    <t>225/400</t>
  </si>
  <si>
    <t>225/402</t>
  </si>
  <si>
    <t>235/396</t>
  </si>
  <si>
    <t>223/388</t>
  </si>
  <si>
    <t>236/406</t>
  </si>
  <si>
    <t>232/397</t>
  </si>
  <si>
    <t>228/395</t>
  </si>
  <si>
    <t>230/410</t>
  </si>
  <si>
    <t>234/395</t>
  </si>
  <si>
    <t>240/421</t>
  </si>
  <si>
    <t>235/405</t>
  </si>
  <si>
    <t>230/396</t>
  </si>
  <si>
    <t>233/411</t>
  </si>
  <si>
    <t>225/395</t>
  </si>
  <si>
    <t>236/415</t>
  </si>
  <si>
    <t>226/393</t>
  </si>
  <si>
    <t>г. Дмитров</t>
  </si>
  <si>
    <t>2 ДЗФС</t>
  </si>
  <si>
    <t>БКТП-2</t>
  </si>
  <si>
    <t>242/421</t>
  </si>
  <si>
    <t>БКТП-1</t>
  </si>
  <si>
    <t>РТП-ДЗФС</t>
  </si>
  <si>
    <t>230/405</t>
  </si>
  <si>
    <t>ТП-2213</t>
  </si>
  <si>
    <t>ТП-2169</t>
  </si>
  <si>
    <t>ТП-3100</t>
  </si>
  <si>
    <t>г. Химки мкр. Новокуркино</t>
  </si>
  <si>
    <t>222/385</t>
  </si>
  <si>
    <t>225/388</t>
  </si>
  <si>
    <t>226/398</t>
  </si>
  <si>
    <t>97+49</t>
  </si>
  <si>
    <t>235/413</t>
  </si>
  <si>
    <t>227/397</t>
  </si>
  <si>
    <t>г.Химки мкр.Левобережный</t>
  </si>
  <si>
    <t>230/406</t>
  </si>
  <si>
    <t>228/406</t>
  </si>
  <si>
    <t>г.Химки мкр.Юбилейный</t>
  </si>
  <si>
    <t>г. Долгопрудный</t>
  </si>
  <si>
    <t>№ ТП (РТП)</t>
  </si>
  <si>
    <t>тр-№2</t>
  </si>
  <si>
    <t>224/394</t>
  </si>
  <si>
    <t>221/400</t>
  </si>
  <si>
    <t>227/401</t>
  </si>
  <si>
    <t>235/404</t>
  </si>
  <si>
    <t>222/392</t>
  </si>
  <si>
    <t>232/398</t>
  </si>
  <si>
    <t>ЖК Марьино</t>
  </si>
  <si>
    <t>240/418</t>
  </si>
  <si>
    <t>225/389</t>
  </si>
  <si>
    <t>223/381</t>
  </si>
  <si>
    <t>КТПН</t>
  </si>
  <si>
    <t xml:space="preserve">тр-р №1               </t>
  </si>
  <si>
    <t>229/389</t>
  </si>
  <si>
    <t>БКТП</t>
  </si>
  <si>
    <t>РТС</t>
  </si>
  <si>
    <t>239/413</t>
  </si>
  <si>
    <t xml:space="preserve">Тр №2 </t>
  </si>
  <si>
    <t>ДСК-2</t>
  </si>
  <si>
    <t>ТЦ Саларис</t>
  </si>
  <si>
    <t>ПАО "Микрон"</t>
  </si>
  <si>
    <t>КНТП</t>
  </si>
  <si>
    <t>ООО "Стелмет"</t>
  </si>
  <si>
    <t>тр-р №2 отключен</t>
  </si>
  <si>
    <t>Просторная д.7</t>
  </si>
  <si>
    <t>238/401</t>
  </si>
  <si>
    <t>Ртп</t>
  </si>
  <si>
    <t>235/406</t>
  </si>
  <si>
    <t>236/398</t>
  </si>
  <si>
    <t>233/401</t>
  </si>
  <si>
    <t>1250</t>
  </si>
  <si>
    <t>1000</t>
  </si>
  <si>
    <t>238/413</t>
  </si>
  <si>
    <t>тр-р № 2</t>
  </si>
  <si>
    <t>38</t>
  </si>
  <si>
    <t>тр-р № 1</t>
  </si>
  <si>
    <t>221/385</t>
  </si>
  <si>
    <t>228/385</t>
  </si>
  <si>
    <t>244/424</t>
  </si>
  <si>
    <t xml:space="preserve">тр-р №2 резерв  </t>
  </si>
  <si>
    <t>тр-р №2 резерв</t>
  </si>
  <si>
    <t xml:space="preserve">тр-р №2  резерв       </t>
  </si>
  <si>
    <t xml:space="preserve">тр-р №2 резерв              </t>
  </si>
  <si>
    <t>220/388</t>
  </si>
  <si>
    <t>240/411</t>
  </si>
  <si>
    <t>238/408</t>
  </si>
  <si>
    <t>236/405</t>
  </si>
  <si>
    <t>227/391</t>
  </si>
  <si>
    <t>238/419</t>
  </si>
  <si>
    <t>236/418</t>
  </si>
  <si>
    <t>411/236</t>
  </si>
  <si>
    <t>403/234</t>
  </si>
  <si>
    <t>403/235</t>
  </si>
  <si>
    <t>401/230</t>
  </si>
  <si>
    <t>410/237</t>
  </si>
  <si>
    <t>414/238</t>
  </si>
  <si>
    <t>407/235</t>
  </si>
  <si>
    <t>414/237</t>
  </si>
  <si>
    <t>406/237</t>
  </si>
  <si>
    <t>407/237</t>
  </si>
  <si>
    <t>221/389</t>
  </si>
  <si>
    <t>392/228</t>
  </si>
  <si>
    <t>410/236</t>
  </si>
  <si>
    <t>409/234</t>
  </si>
  <si>
    <t>221/386</t>
  </si>
  <si>
    <t>407/236</t>
  </si>
  <si>
    <t>407/231</t>
  </si>
  <si>
    <t>412/237</t>
  </si>
  <si>
    <t>387/226</t>
  </si>
  <si>
    <t>410/234</t>
  </si>
  <si>
    <t>тр-р №1 НЕТ ВОЗМОЖ</t>
  </si>
  <si>
    <t>381/219</t>
  </si>
  <si>
    <t>тр-р №2 НЕТ ВОЗМОЖ</t>
  </si>
  <si>
    <t>тр-р №1 нет доступа</t>
  </si>
  <si>
    <t>238/410</t>
  </si>
  <si>
    <t>408/232</t>
  </si>
  <si>
    <t>220/387</t>
  </si>
  <si>
    <t>229/407</t>
  </si>
  <si>
    <t>226/402</t>
  </si>
  <si>
    <t>244/425</t>
  </si>
  <si>
    <t>223/393</t>
  </si>
  <si>
    <t>409/236</t>
  </si>
  <si>
    <t>тр-р №2   ОТКЛ</t>
  </si>
  <si>
    <t>397/230</t>
  </si>
  <si>
    <t>392/222</t>
  </si>
  <si>
    <t>219/385</t>
  </si>
  <si>
    <t>413/238</t>
  </si>
  <si>
    <t>419/240</t>
  </si>
  <si>
    <t>400/227</t>
  </si>
  <si>
    <t>229/393</t>
  </si>
  <si>
    <t>227/388</t>
  </si>
  <si>
    <t>381/217</t>
  </si>
  <si>
    <t>383/221</t>
  </si>
  <si>
    <t>395/224</t>
  </si>
  <si>
    <t>411/239</t>
  </si>
  <si>
    <t>394/223</t>
  </si>
  <si>
    <t>401/226</t>
  </si>
  <si>
    <t>392/227</t>
  </si>
  <si>
    <t>418/239</t>
  </si>
  <si>
    <t>413/237</t>
  </si>
  <si>
    <t xml:space="preserve">тр-р №4 </t>
  </si>
  <si>
    <t>406/229</t>
  </si>
  <si>
    <t>396/219</t>
  </si>
  <si>
    <t>382/220</t>
  </si>
  <si>
    <t>238/399</t>
  </si>
  <si>
    <t>236/401</t>
  </si>
  <si>
    <t>223/399</t>
  </si>
  <si>
    <t>224/396</t>
  </si>
  <si>
    <t>225/399</t>
  </si>
  <si>
    <t>226/383</t>
  </si>
  <si>
    <t>230/388</t>
  </si>
  <si>
    <t>213/384</t>
  </si>
  <si>
    <t>237/392</t>
  </si>
  <si>
    <t>230/387</t>
  </si>
  <si>
    <t>217/392</t>
  </si>
  <si>
    <t>230/392</t>
  </si>
  <si>
    <t>227/382</t>
  </si>
  <si>
    <t>230/384</t>
  </si>
  <si>
    <t>236/390</t>
  </si>
  <si>
    <t>232/289</t>
  </si>
  <si>
    <t>237/403</t>
  </si>
  <si>
    <t>225/382</t>
  </si>
  <si>
    <t>228/415</t>
  </si>
  <si>
    <t>233/388</t>
  </si>
  <si>
    <t>231/384</t>
  </si>
  <si>
    <t>228/405</t>
  </si>
  <si>
    <t>224/382</t>
  </si>
  <si>
    <t>ЖК Белая Дача</t>
  </si>
  <si>
    <t>240/419</t>
  </si>
  <si>
    <t>242/423</t>
  </si>
  <si>
    <r>
      <t xml:space="preserve">тр-р №1            </t>
    </r>
    <r>
      <rPr>
        <sz val="10"/>
        <color rgb="FFC00000"/>
        <rFont val="Arial Cyr"/>
        <family val="2"/>
        <charset val="204"/>
      </rPr>
      <t xml:space="preserve">  </t>
    </r>
  </si>
  <si>
    <t>237/411</t>
  </si>
  <si>
    <t>ЖК Красная Горка</t>
  </si>
  <si>
    <t>227/385</t>
  </si>
  <si>
    <t>ЖК Люберцы Парк</t>
  </si>
  <si>
    <t>ЖК Оранж Парк</t>
  </si>
  <si>
    <t>237/419</t>
  </si>
  <si>
    <r>
      <t xml:space="preserve">тр-р №1        </t>
    </r>
    <r>
      <rPr>
        <sz val="10"/>
        <color rgb="FFFF0000"/>
        <rFont val="Arial Cyr"/>
        <charset val="204"/>
      </rPr>
      <t xml:space="preserve"> </t>
    </r>
  </si>
  <si>
    <t>"ФОРС"</t>
  </si>
  <si>
    <t>"ЭЛПА"</t>
  </si>
  <si>
    <t>"НИИ ТМ"</t>
  </si>
  <si>
    <t>"НИИДАР"</t>
  </si>
  <si>
    <t>ЖК "Вандер парк"</t>
  </si>
  <si>
    <t>БЦ "Метрополис"</t>
  </si>
  <si>
    <t>240/406</t>
  </si>
  <si>
    <t>239/409</t>
  </si>
  <si>
    <t>235/400</t>
  </si>
  <si>
    <t>229/329</t>
  </si>
  <si>
    <t>ЖК "Солнцево парк"</t>
  </si>
  <si>
    <t>236/400</t>
  </si>
  <si>
    <t>235/398</t>
  </si>
  <si>
    <t>238/402</t>
  </si>
  <si>
    <t>10212</t>
  </si>
  <si>
    <t>10210</t>
  </si>
  <si>
    <t>Юго-Западный район</t>
  </si>
  <si>
    <t>2</t>
  </si>
  <si>
    <t>ЦРП</t>
  </si>
  <si>
    <t>г.Обнинск</t>
  </si>
  <si>
    <t>224/387</t>
  </si>
  <si>
    <t>227/402</t>
  </si>
  <si>
    <t>222/405</t>
  </si>
  <si>
    <t>229/413</t>
  </si>
  <si>
    <t>221/384</t>
  </si>
  <si>
    <t>222/396</t>
  </si>
  <si>
    <t>241/417</t>
  </si>
  <si>
    <t>228/404</t>
  </si>
  <si>
    <t>222/393</t>
  </si>
  <si>
    <t>233/414</t>
  </si>
  <si>
    <t>224/380</t>
  </si>
  <si>
    <t>220/395</t>
  </si>
  <si>
    <t>218/377</t>
  </si>
  <si>
    <t>238/400</t>
  </si>
  <si>
    <t>239/400</t>
  </si>
  <si>
    <t>218/381</t>
  </si>
  <si>
    <t>229/297</t>
  </si>
  <si>
    <t>239/398</t>
  </si>
  <si>
    <t>220/380</t>
  </si>
  <si>
    <t>237/418</t>
  </si>
  <si>
    <t>231/395</t>
  </si>
  <si>
    <t>325/390</t>
  </si>
  <si>
    <t>241/412</t>
  </si>
  <si>
    <t>231/396</t>
  </si>
  <si>
    <t>ЖК Солид</t>
  </si>
  <si>
    <t>1-2</t>
  </si>
  <si>
    <t>1-1</t>
  </si>
  <si>
    <t>1-3</t>
  </si>
  <si>
    <t>29</t>
  </si>
  <si>
    <t>4-2</t>
  </si>
  <si>
    <t>4-1</t>
  </si>
  <si>
    <t>3-2</t>
  </si>
  <si>
    <t>3-3</t>
  </si>
  <si>
    <t>3-1</t>
  </si>
  <si>
    <t>222/383</t>
  </si>
  <si>
    <t>230/393</t>
  </si>
  <si>
    <t>222/380</t>
  </si>
  <si>
    <t>224/385</t>
  </si>
  <si>
    <t>297Б</t>
  </si>
  <si>
    <t>235/401</t>
  </si>
  <si>
    <t>238/406</t>
  </si>
  <si>
    <t>234/403</t>
  </si>
  <si>
    <t>238/407</t>
  </si>
  <si>
    <t>ЖК Жулебино парк</t>
  </si>
  <si>
    <t>ЖК Кузьминский лес</t>
  </si>
  <si>
    <t>235/399</t>
  </si>
  <si>
    <t>ЭкотехПром</t>
  </si>
  <si>
    <t>ЖК Белая Дача парк</t>
  </si>
  <si>
    <t>410/235</t>
  </si>
  <si>
    <t>381/220</t>
  </si>
  <si>
    <t>395/220</t>
  </si>
  <si>
    <t>откл</t>
  </si>
  <si>
    <t>400/230</t>
  </si>
  <si>
    <t>406/234</t>
  </si>
  <si>
    <t>412/235</t>
  </si>
  <si>
    <t>404/236</t>
  </si>
  <si>
    <t>408/237</t>
  </si>
  <si>
    <t>229/392</t>
  </si>
  <si>
    <t>225/386</t>
  </si>
  <si>
    <t>228/390</t>
  </si>
  <si>
    <t>227/389</t>
  </si>
  <si>
    <t>226/389</t>
  </si>
  <si>
    <t>226/382</t>
  </si>
  <si>
    <t>224/392</t>
  </si>
  <si>
    <t>не достать жилы</t>
  </si>
  <si>
    <t>236/384</t>
  </si>
  <si>
    <t>221/387</t>
  </si>
  <si>
    <t>230//401</t>
  </si>
  <si>
    <t>239/419</t>
  </si>
  <si>
    <t>237/407</t>
  </si>
  <si>
    <t>223/300</t>
  </si>
  <si>
    <t>226/401</t>
  </si>
  <si>
    <t>222/386</t>
  </si>
  <si>
    <t>212/368</t>
  </si>
  <si>
    <t>212/390</t>
  </si>
  <si>
    <t>219/390</t>
  </si>
  <si>
    <t>232/394</t>
  </si>
  <si>
    <t>224/386</t>
  </si>
  <si>
    <t>232/411</t>
  </si>
  <si>
    <t>236/422</t>
  </si>
  <si>
    <t>234/421</t>
  </si>
  <si>
    <t>237/404</t>
  </si>
  <si>
    <t>223/401</t>
  </si>
  <si>
    <t>240/397</t>
  </si>
  <si>
    <t>215/380</t>
  </si>
  <si>
    <t>215/377</t>
  </si>
  <si>
    <t>240/395</t>
  </si>
  <si>
    <t>235/395</t>
  </si>
  <si>
    <t>239/401</t>
  </si>
  <si>
    <t>240/402</t>
  </si>
  <si>
    <t>224/400</t>
  </si>
  <si>
    <t>242/410</t>
  </si>
  <si>
    <t>231/411</t>
  </si>
  <si>
    <t>227/404</t>
  </si>
  <si>
    <t>222/401</t>
  </si>
  <si>
    <t>224/403</t>
  </si>
  <si>
    <t>229/308</t>
  </si>
  <si>
    <t>10,02,21</t>
  </si>
  <si>
    <t>223/396</t>
  </si>
  <si>
    <t>242/400</t>
  </si>
  <si>
    <t>242/398</t>
  </si>
  <si>
    <t>21,02,21</t>
  </si>
  <si>
    <t>236/385</t>
  </si>
  <si>
    <t>215/378</t>
  </si>
  <si>
    <t>236/349</t>
  </si>
  <si>
    <t>238/398</t>
  </si>
  <si>
    <t>237/401</t>
  </si>
  <si>
    <t>238/389</t>
  </si>
  <si>
    <t>239/389</t>
  </si>
  <si>
    <t>245/414</t>
  </si>
  <si>
    <t>237/391</t>
  </si>
  <si>
    <t>235/397</t>
  </si>
  <si>
    <t>242/417</t>
  </si>
  <si>
    <t>240/415</t>
  </si>
  <si>
    <t>234/394</t>
  </si>
  <si>
    <t>235/414</t>
  </si>
  <si>
    <t>230/414</t>
  </si>
  <si>
    <t>232/414</t>
  </si>
  <si>
    <t>240/394</t>
  </si>
  <si>
    <t>240/414</t>
  </si>
  <si>
    <t>240/408</t>
  </si>
  <si>
    <t>243/402</t>
  </si>
  <si>
    <t>233/397</t>
  </si>
  <si>
    <t>234/385</t>
  </si>
  <si>
    <t>240/409</t>
  </si>
  <si>
    <t>230/390</t>
  </si>
  <si>
    <t>233/398</t>
  </si>
  <si>
    <t>236/397</t>
  </si>
  <si>
    <t>218/398</t>
  </si>
  <si>
    <t>230/395</t>
  </si>
  <si>
    <t>233/396</t>
  </si>
  <si>
    <t>238/395</t>
  </si>
  <si>
    <t>234/396</t>
  </si>
  <si>
    <t>228/388</t>
  </si>
  <si>
    <t>224/402</t>
  </si>
  <si>
    <t>228/403</t>
  </si>
  <si>
    <t>237/400</t>
  </si>
  <si>
    <t>232/309</t>
  </si>
  <si>
    <t>224/401</t>
  </si>
  <si>
    <t>241/410</t>
  </si>
  <si>
    <t>234/223</t>
  </si>
  <si>
    <t>250/432</t>
  </si>
  <si>
    <t>228/419</t>
  </si>
  <si>
    <t>221/405</t>
  </si>
  <si>
    <t>414/239</t>
  </si>
  <si>
    <t>238/421</t>
  </si>
  <si>
    <t>240/424</t>
  </si>
  <si>
    <t>244/426</t>
  </si>
  <si>
    <t>234/400</t>
  </si>
  <si>
    <t>239/402</t>
  </si>
  <si>
    <t>222/397</t>
  </si>
  <si>
    <t>224/398</t>
  </si>
  <si>
    <t>218/395</t>
  </si>
  <si>
    <t>233/419</t>
  </si>
  <si>
    <t>242/420</t>
  </si>
  <si>
    <t>235/425</t>
  </si>
  <si>
    <t>244/404</t>
  </si>
  <si>
    <t>227/377</t>
  </si>
  <si>
    <t>233/395</t>
  </si>
  <si>
    <t>236/235</t>
  </si>
  <si>
    <t>с</t>
  </si>
  <si>
    <t>232/395</t>
  </si>
  <si>
    <t>241/411</t>
  </si>
  <si>
    <t>225/403</t>
  </si>
  <si>
    <t>246/429</t>
  </si>
  <si>
    <t>ктпн</t>
  </si>
  <si>
    <t>400/235</t>
  </si>
  <si>
    <t>223/384</t>
  </si>
  <si>
    <t>220/383</t>
  </si>
  <si>
    <t>230/598</t>
  </si>
  <si>
    <t>1600</t>
  </si>
  <si>
    <t>217/384</t>
  </si>
  <si>
    <t>233/399</t>
  </si>
  <si>
    <t>125/392</t>
  </si>
  <si>
    <t>399/400</t>
  </si>
  <si>
    <t>237/393</t>
  </si>
  <si>
    <t>236/392</t>
  </si>
  <si>
    <t>225/589</t>
  </si>
  <si>
    <t>237/398</t>
  </si>
  <si>
    <t>241/401</t>
  </si>
  <si>
    <t>г.Алексин</t>
  </si>
  <si>
    <t>тр-р №1 ДСК отключен</t>
  </si>
  <si>
    <t>1-дренаж 1</t>
  </si>
  <si>
    <t>390/226</t>
  </si>
  <si>
    <t>401/232</t>
  </si>
  <si>
    <t>397/227</t>
  </si>
  <si>
    <t>402/234</t>
  </si>
  <si>
    <t>415/239</t>
  </si>
  <si>
    <t>388/225</t>
  </si>
  <si>
    <t>391/229</t>
  </si>
  <si>
    <t>397/229</t>
  </si>
  <si>
    <t>388/223</t>
  </si>
  <si>
    <t>392/224</t>
  </si>
  <si>
    <t>385/222</t>
  </si>
  <si>
    <t>393/228</t>
  </si>
  <si>
    <t>407/228</t>
  </si>
  <si>
    <t>389/223</t>
  </si>
  <si>
    <t>390/222</t>
  </si>
  <si>
    <t>389/224</t>
  </si>
  <si>
    <t>406/227</t>
  </si>
  <si>
    <t>393/227</t>
  </si>
  <si>
    <t>405/235</t>
  </si>
  <si>
    <t>399/233</t>
  </si>
  <si>
    <t>391/228</t>
  </si>
  <si>
    <t>392/226</t>
  </si>
  <si>
    <t>385/224</t>
  </si>
  <si>
    <t>396/229</t>
  </si>
  <si>
    <t>387/220</t>
  </si>
  <si>
    <t>375/214</t>
  </si>
  <si>
    <t>393/229</t>
  </si>
  <si>
    <t>401/233</t>
  </si>
  <si>
    <t>401/235</t>
  </si>
  <si>
    <t>387/219</t>
  </si>
  <si>
    <t>387/224</t>
  </si>
  <si>
    <t>377/215</t>
  </si>
  <si>
    <t>384/221</t>
  </si>
  <si>
    <t>687/225</t>
  </si>
  <si>
    <t>398/232</t>
  </si>
  <si>
    <t>384/220</t>
  </si>
  <si>
    <t>375/215</t>
  </si>
  <si>
    <t>МРП</t>
  </si>
  <si>
    <t xml:space="preserve">тр-р №2     </t>
  </si>
  <si>
    <t>395/231</t>
  </si>
  <si>
    <t>398/230</t>
  </si>
  <si>
    <t>406/236</t>
  </si>
  <si>
    <t>391/226</t>
  </si>
  <si>
    <t>396/225</t>
  </si>
  <si>
    <t>411/233</t>
  </si>
  <si>
    <t>399/231</t>
  </si>
  <si>
    <t>414/235</t>
  </si>
  <si>
    <t>тр-р №1 не работает, тр-р отключен</t>
  </si>
  <si>
    <t>тр-р №1 нет возможности</t>
  </si>
  <si>
    <t xml:space="preserve">тр-р №1           </t>
  </si>
  <si>
    <t>тр-р №1  нет замеров тока</t>
  </si>
  <si>
    <t>тр-р №1 нет возможности выполнить замеры</t>
  </si>
  <si>
    <t>тр-р №1 отключен</t>
  </si>
  <si>
    <t>тр-р №1 нет возможности провести замеры шины и шпильки трансформаторов не обхватываются клещами</t>
  </si>
  <si>
    <t>тр-р №1 НЕТ ДОСТУПА</t>
  </si>
  <si>
    <t>тр-р №1 откл.</t>
  </si>
  <si>
    <t>тр-р №1                    1фаз.</t>
  </si>
  <si>
    <t>396/224</t>
  </si>
  <si>
    <t>406/231</t>
  </si>
  <si>
    <t>390/221</t>
  </si>
  <si>
    <t>397/231</t>
  </si>
  <si>
    <t>410/233</t>
  </si>
  <si>
    <t>398/231</t>
  </si>
  <si>
    <t>393/232</t>
  </si>
  <si>
    <t>385/223</t>
  </si>
  <si>
    <t>384/218</t>
  </si>
  <si>
    <t>388/221</t>
  </si>
  <si>
    <t>417/241</t>
  </si>
  <si>
    <t>380/219</t>
  </si>
  <si>
    <t>388/231</t>
  </si>
  <si>
    <t>388/227</t>
  </si>
  <si>
    <t>412/240</t>
  </si>
  <si>
    <t>400/233</t>
  </si>
  <si>
    <t>390/217</t>
  </si>
  <si>
    <t>403/224</t>
  </si>
  <si>
    <t>403/225</t>
  </si>
  <si>
    <t>400/234</t>
  </si>
  <si>
    <t>408/224</t>
  </si>
  <si>
    <t>400/226</t>
  </si>
  <si>
    <t>377/216</t>
  </si>
  <si>
    <t>366/209</t>
  </si>
  <si>
    <t>380/656</t>
  </si>
  <si>
    <t>424/242</t>
  </si>
  <si>
    <t>380/220</t>
  </si>
  <si>
    <t>395/233</t>
  </si>
  <si>
    <t>379/215</t>
  </si>
  <si>
    <t xml:space="preserve"> 393/225</t>
  </si>
  <si>
    <t>380/218</t>
  </si>
  <si>
    <t>381/222</t>
  </si>
  <si>
    <t>395/230</t>
  </si>
  <si>
    <t>405/239</t>
  </si>
  <si>
    <t>403/227</t>
  </si>
  <si>
    <t>385/228</t>
  </si>
  <si>
    <t>413/236</t>
  </si>
  <si>
    <t>376/219</t>
  </si>
  <si>
    <t>397/223</t>
  </si>
  <si>
    <t>388/3227</t>
  </si>
  <si>
    <t>410/231</t>
  </si>
  <si>
    <t>388/257</t>
  </si>
  <si>
    <t>398/224</t>
  </si>
  <si>
    <t>402/236</t>
  </si>
  <si>
    <t>401/236</t>
  </si>
  <si>
    <t xml:space="preserve">тр-р №2      </t>
  </si>
  <si>
    <t xml:space="preserve">тр-р №3  </t>
  </si>
  <si>
    <t>394/219</t>
  </si>
  <si>
    <t>418/241</t>
  </si>
  <si>
    <t>399/232</t>
  </si>
  <si>
    <t>400/237</t>
  </si>
  <si>
    <t>415/232</t>
  </si>
  <si>
    <t>401/</t>
  </si>
  <si>
    <t>414/231</t>
  </si>
  <si>
    <t>366/208</t>
  </si>
  <si>
    <t>388/222</t>
  </si>
  <si>
    <t>416/240</t>
  </si>
  <si>
    <t>405/225</t>
  </si>
  <si>
    <t>396/222</t>
  </si>
  <si>
    <t>397/225</t>
  </si>
  <si>
    <t>тр-р №2 откл.</t>
  </si>
  <si>
    <t xml:space="preserve">тр-р №2       </t>
  </si>
  <si>
    <t>Б</t>
  </si>
  <si>
    <t>тр-р №1 
абонент</t>
  </si>
  <si>
    <t>тр-р №1
 нет доступа</t>
  </si>
  <si>
    <t>тр-р №1
 ОТКЛ.</t>
  </si>
  <si>
    <t xml:space="preserve">тр-р №1
  нет доступа </t>
  </si>
  <si>
    <t>тр-р №1
 НЕТ ДОСТУПА</t>
  </si>
  <si>
    <t>226/375</t>
  </si>
  <si>
    <t>237/395</t>
  </si>
  <si>
    <t>240/401</t>
  </si>
  <si>
    <t>Измалойвский пр-д 5а</t>
  </si>
  <si>
    <t>243/422</t>
  </si>
  <si>
    <t>ЖК Озёрная</t>
  </si>
  <si>
    <t>РП</t>
  </si>
  <si>
    <t>219/382</t>
  </si>
  <si>
    <t>225/404</t>
  </si>
  <si>
    <t>235/389</t>
  </si>
  <si>
    <t>тр-р №7</t>
  </si>
  <si>
    <t>тр-р №8</t>
  </si>
  <si>
    <t>тр-р №9</t>
  </si>
  <si>
    <t>ул. Люблинская д.72</t>
  </si>
  <si>
    <t>236/421</t>
  </si>
  <si>
    <t>235/420</t>
  </si>
  <si>
    <t>236/419</t>
  </si>
  <si>
    <t>236/420</t>
  </si>
  <si>
    <t>Борец</t>
  </si>
  <si>
    <t>црп</t>
  </si>
  <si>
    <t xml:space="preserve">тр-р №1                </t>
  </si>
  <si>
    <t xml:space="preserve">тр-р №2         ОТКЛ   </t>
  </si>
  <si>
    <t>тр-р №2         ОТКЛ</t>
  </si>
  <si>
    <t>тр-р №1 ОТКЛЮЧЕН</t>
  </si>
  <si>
    <t>413/откл.</t>
  </si>
  <si>
    <t>тр-р №1        Демонтированна</t>
  </si>
  <si>
    <t>тр-р №2    ОТКЛ</t>
  </si>
  <si>
    <t>тр-р №2  ОТКЛЮЧЕН</t>
  </si>
  <si>
    <t xml:space="preserve">тр-р №1     ОТКЛ </t>
  </si>
  <si>
    <t>тр-р №1 низкая сторона, замок не наш</t>
  </si>
  <si>
    <t>тр-р №2       ОТКЛ</t>
  </si>
  <si>
    <t xml:space="preserve">тр-р №1   ОТКЛЮЧЕН </t>
  </si>
  <si>
    <t xml:space="preserve">тр-р №1        Котельная </t>
  </si>
  <si>
    <t xml:space="preserve">тр-р №2    Котельная </t>
  </si>
  <si>
    <t>тр-р №2            ОТКЛ</t>
  </si>
  <si>
    <r>
      <t>тр-р №1</t>
    </r>
    <r>
      <rPr>
        <b/>
        <sz val="10"/>
        <rFont val="Times New Roman"/>
        <family val="1"/>
        <charset val="204"/>
      </rPr>
      <t xml:space="preserve"> мкр. Валентиновка</t>
    </r>
  </si>
  <si>
    <r>
      <t xml:space="preserve">тр-р №1
 </t>
    </r>
    <r>
      <rPr>
        <sz val="10"/>
        <rFont val="Arial Cyr"/>
        <charset val="204"/>
      </rPr>
      <t>нет возм.</t>
    </r>
  </si>
  <si>
    <r>
      <t xml:space="preserve">тр-р №2
 </t>
    </r>
    <r>
      <rPr>
        <sz val="10"/>
        <rFont val="Arial Cyr"/>
        <charset val="204"/>
      </rPr>
      <t>нет возм.</t>
    </r>
    <r>
      <rPr>
        <sz val="10"/>
        <rFont val="Arial Cyr"/>
        <family val="2"/>
        <charset val="204"/>
      </rPr>
      <t xml:space="preserve">        </t>
    </r>
  </si>
  <si>
    <r>
      <t xml:space="preserve">тр-р №2
 </t>
    </r>
    <r>
      <rPr>
        <sz val="10"/>
        <rFont val="Arial Cyr"/>
        <charset val="204"/>
      </rPr>
      <t>нет возм</t>
    </r>
  </si>
  <si>
    <t>ЖК Грин парк</t>
  </si>
  <si>
    <t>Мироновская</t>
  </si>
  <si>
    <t>ЖК Анинский и ЖК Чертановский</t>
  </si>
  <si>
    <t>ЖК Мещерский лес</t>
  </si>
  <si>
    <t>ЖК Лайф Тушинская</t>
  </si>
  <si>
    <t>ЖК Лайф Волжская</t>
  </si>
  <si>
    <t>ЖК Лайф Ботанический сад</t>
  </si>
  <si>
    <t>ЖК Заповедный уголок</t>
  </si>
  <si>
    <t>Дельта Плаза</t>
  </si>
  <si>
    <t>ЖК Римского-Корсакова</t>
  </si>
  <si>
    <t>ЖК Жемчужина Зеленограда</t>
  </si>
  <si>
    <t>ЖК Петр Первый</t>
  </si>
  <si>
    <t>ЖК Черняховского 19</t>
  </si>
  <si>
    <t>ЖК Саларьево парк</t>
  </si>
  <si>
    <t>Полярная 25</t>
  </si>
  <si>
    <t>АК.ПАВЛОВА   Д.40</t>
  </si>
  <si>
    <t>АК.ПАВЛОВА   Д.30</t>
  </si>
  <si>
    <t>ЖК Вавилова 4</t>
  </si>
  <si>
    <t>ЖК Английский квартал</t>
  </si>
  <si>
    <t>ул. Ясневая, д.14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</si>
</sst>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4"/>
      <name val="Arial Cyr"/>
      <family val="2"/>
      <charset val="204"/>
    </font>
    <font>
      <sz val="10"/>
      <color rgb="FFC00000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sz val="11"/>
      <name val="Arial Cyr"/>
      <charset val="204"/>
    </font>
    <font>
      <b/>
      <sz val="11"/>
      <color theme="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Arial cyr"/>
      <charset val="204"/>
    </font>
    <font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0" fillId="0" borderId="0" applyNumberFormat="0" applyFill="0" applyBorder="0" applyAlignment="0" applyProtection="0"/>
    <xf numFmtId="0" fontId="7" fillId="0" borderId="0"/>
    <xf numFmtId="0" fontId="5" fillId="0" borderId="0"/>
  </cellStyleXfs>
  <cellXfs count="818">
    <xf numFmtId="0" fontId="0" fillId="0" borderId="0" xfId="0"/>
    <xf numFmtId="0" fontId="7" fillId="0" borderId="1" xfId="2" applyFont="1" applyFill="1" applyBorder="1" applyAlignment="1">
      <alignment horizontal="center" vertical="center"/>
    </xf>
    <xf numFmtId="2" fontId="7" fillId="0" borderId="14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2" fontId="7" fillId="0" borderId="4" xfId="2" applyNumberFormat="1" applyFont="1" applyFill="1" applyBorder="1" applyAlignment="1">
      <alignment horizontal="center" vertical="center"/>
    </xf>
    <xf numFmtId="0" fontId="7" fillId="0" borderId="0" xfId="3" applyFont="1" applyFill="1"/>
    <xf numFmtId="1" fontId="7" fillId="0" borderId="0" xfId="3" applyNumberFormat="1" applyFont="1" applyFill="1"/>
    <xf numFmtId="2" fontId="7" fillId="0" borderId="0" xfId="3" applyNumberFormat="1" applyFont="1" applyFill="1" applyAlignment="1">
      <alignment horizontal="right"/>
    </xf>
    <xf numFmtId="0" fontId="7" fillId="0" borderId="0" xfId="3" applyFont="1" applyFill="1" applyAlignment="1">
      <alignment horizontal="center"/>
    </xf>
    <xf numFmtId="0" fontId="7" fillId="0" borderId="0" xfId="3" applyFont="1" applyFill="1" applyAlignment="1">
      <alignment horizontal="left"/>
    </xf>
    <xf numFmtId="2" fontId="7" fillId="0" borderId="0" xfId="3" applyNumberFormat="1" applyFont="1" applyFill="1" applyBorder="1" applyAlignment="1">
      <alignment horizontal="right"/>
    </xf>
    <xf numFmtId="0" fontId="7" fillId="0" borderId="0" xfId="3" applyFont="1" applyFill="1" applyBorder="1"/>
    <xf numFmtId="1" fontId="7" fillId="0" borderId="0" xfId="3" applyNumberFormat="1" applyFont="1" applyFill="1" applyBorder="1"/>
    <xf numFmtId="0" fontId="7" fillId="0" borderId="0" xfId="3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/>
    </xf>
    <xf numFmtId="0" fontId="7" fillId="0" borderId="12" xfId="3" applyFont="1" applyFill="1" applyBorder="1" applyAlignment="1" applyProtection="1">
      <alignment horizontal="center" vertical="top" wrapText="1"/>
    </xf>
    <xf numFmtId="0" fontId="7" fillId="0" borderId="13" xfId="3" quotePrefix="1" applyFont="1" applyFill="1" applyBorder="1" applyAlignment="1" applyProtection="1">
      <alignment horizontal="center" vertical="top" wrapText="1"/>
    </xf>
    <xf numFmtId="0" fontId="7" fillId="0" borderId="2" xfId="3" quotePrefix="1" applyFont="1" applyFill="1" applyBorder="1" applyAlignment="1" applyProtection="1">
      <alignment horizontal="center" vertical="top" wrapText="1"/>
    </xf>
    <xf numFmtId="0" fontId="7" fillId="0" borderId="0" xfId="3" applyFont="1" applyFill="1" applyBorder="1" applyAlignment="1">
      <alignment horizontal="left"/>
    </xf>
    <xf numFmtId="0" fontId="14" fillId="0" borderId="0" xfId="3" applyFont="1" applyFill="1" applyAlignment="1">
      <alignment horizontal="left"/>
    </xf>
    <xf numFmtId="0" fontId="8" fillId="0" borderId="0" xfId="3" quotePrefix="1" applyFont="1" applyFill="1" applyBorder="1" applyAlignment="1" applyProtection="1">
      <alignment horizontal="center" vertical="top" wrapText="1"/>
    </xf>
    <xf numFmtId="0" fontId="8" fillId="0" borderId="0" xfId="3" applyFont="1" applyFill="1" applyBorder="1" applyAlignment="1" applyProtection="1">
      <alignment horizontal="center" vertical="top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/>
    </xf>
    <xf numFmtId="2" fontId="8" fillId="0" borderId="5" xfId="2" applyNumberFormat="1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/>
    </xf>
    <xf numFmtId="1" fontId="8" fillId="0" borderId="0" xfId="3" applyNumberFormat="1" applyFont="1" applyFill="1"/>
    <xf numFmtId="0" fontId="8" fillId="0" borderId="0" xfId="3" applyFont="1" applyFill="1"/>
    <xf numFmtId="2" fontId="7" fillId="0" borderId="0" xfId="0" applyNumberFormat="1" applyFont="1" applyFill="1" applyBorder="1" applyAlignment="1">
      <alignment horizontal="right"/>
    </xf>
    <xf numFmtId="0" fontId="7" fillId="0" borderId="16" xfId="0" applyFont="1" applyFill="1" applyBorder="1" applyAlignment="1">
      <alignment horizontal="center" vertical="center"/>
    </xf>
    <xf numFmtId="2" fontId="8" fillId="0" borderId="0" xfId="3" applyNumberFormat="1" applyFont="1" applyFill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top"/>
    </xf>
    <xf numFmtId="0" fontId="11" fillId="0" borderId="0" xfId="0" applyFont="1" applyFill="1" applyBorder="1"/>
    <xf numFmtId="0" fontId="7" fillId="0" borderId="5" xfId="0" applyFont="1" applyFill="1" applyBorder="1"/>
    <xf numFmtId="0" fontId="7" fillId="0" borderId="7" xfId="0" applyFont="1" applyFill="1" applyBorder="1"/>
    <xf numFmtId="0" fontId="7" fillId="0" borderId="1" xfId="0" applyFont="1" applyFill="1" applyBorder="1"/>
    <xf numFmtId="0" fontId="7" fillId="0" borderId="44" xfId="0" applyFont="1" applyFill="1" applyBorder="1"/>
    <xf numFmtId="0" fontId="7" fillId="0" borderId="22" xfId="0" applyFont="1" applyFill="1" applyBorder="1"/>
    <xf numFmtId="0" fontId="7" fillId="0" borderId="9" xfId="0" applyFont="1" applyFill="1" applyBorder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4" fillId="0" borderId="0" xfId="3" applyFont="1" applyFill="1" applyAlignment="1">
      <alignment horizontal="center"/>
    </xf>
    <xf numFmtId="0" fontId="14" fillId="0" borderId="0" xfId="3" applyFont="1" applyFill="1"/>
    <xf numFmtId="2" fontId="14" fillId="0" borderId="0" xfId="3" applyNumberFormat="1" applyFont="1" applyFill="1" applyBorder="1" applyAlignment="1">
      <alignment horizontal="right"/>
    </xf>
    <xf numFmtId="1" fontId="14" fillId="0" borderId="0" xfId="3" applyNumberFormat="1" applyFont="1" applyFill="1"/>
    <xf numFmtId="0" fontId="7" fillId="0" borderId="0" xfId="3" applyFont="1" applyFill="1" applyBorder="1" applyAlignment="1">
      <alignment horizontal="center" vertical="center"/>
    </xf>
    <xf numFmtId="1" fontId="7" fillId="0" borderId="0" xfId="0" applyNumberFormat="1" applyFont="1" applyFill="1"/>
    <xf numFmtId="2" fontId="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 wrapText="1"/>
    </xf>
    <xf numFmtId="0" fontId="0" fillId="0" borderId="15" xfId="0" quotePrefix="1" applyFont="1" applyFill="1" applyBorder="1" applyAlignment="1" applyProtection="1">
      <alignment horizontal="center" vertical="center" wrapText="1"/>
    </xf>
    <xf numFmtId="0" fontId="0" fillId="0" borderId="2" xfId="0" quotePrefix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2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Border="1" applyAlignment="1">
      <alignment horizontal="right" vertical="center"/>
    </xf>
    <xf numFmtId="1" fontId="7" fillId="0" borderId="0" xfId="0" applyNumberFormat="1" applyFont="1" applyFill="1" applyAlignment="1">
      <alignment horizontal="right" vertical="center"/>
    </xf>
    <xf numFmtId="0" fontId="7" fillId="0" borderId="14" xfId="0" applyFont="1" applyFill="1" applyBorder="1" applyAlignment="1">
      <alignment horizontal="center"/>
    </xf>
    <xf numFmtId="0" fontId="7" fillId="0" borderId="14" xfId="2" applyFont="1" applyFill="1" applyBorder="1" applyAlignment="1">
      <alignment horizontal="center" vertical="center"/>
    </xf>
    <xf numFmtId="2" fontId="7" fillId="0" borderId="56" xfId="0" applyNumberFormat="1" applyFont="1" applyFill="1" applyBorder="1" applyAlignment="1">
      <alignment horizontal="center"/>
    </xf>
    <xf numFmtId="2" fontId="7" fillId="0" borderId="53" xfId="0" applyNumberFormat="1" applyFont="1" applyFill="1" applyBorder="1" applyAlignment="1">
      <alignment horizontal="center"/>
    </xf>
    <xf numFmtId="2" fontId="7" fillId="0" borderId="54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53" xfId="0" applyFont="1" applyFill="1" applyBorder="1" applyAlignment="1" applyProtection="1">
      <alignment horizontal="center"/>
    </xf>
    <xf numFmtId="0" fontId="7" fillId="0" borderId="53" xfId="0" applyFont="1" applyFill="1" applyBorder="1" applyAlignment="1">
      <alignment horizontal="center"/>
    </xf>
    <xf numFmtId="0" fontId="7" fillId="0" borderId="54" xfId="0" applyFont="1" applyFill="1" applyBorder="1" applyAlignment="1">
      <alignment horizontal="center"/>
    </xf>
    <xf numFmtId="0" fontId="7" fillId="0" borderId="16" xfId="0" applyFont="1" applyFill="1" applyBorder="1" applyAlignment="1" applyProtection="1">
      <alignment horizontal="center"/>
    </xf>
    <xf numFmtId="2" fontId="7" fillId="0" borderId="42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2" fontId="7" fillId="0" borderId="52" xfId="0" applyNumberFormat="1" applyFont="1" applyFill="1" applyBorder="1" applyAlignment="1">
      <alignment horizontal="center"/>
    </xf>
    <xf numFmtId="0" fontId="9" fillId="0" borderId="56" xfId="0" applyFont="1" applyFill="1" applyBorder="1" applyAlignment="1" applyProtection="1">
      <alignment horizontal="center"/>
    </xf>
    <xf numFmtId="0" fontId="9" fillId="0" borderId="53" xfId="0" applyFont="1" applyFill="1" applyBorder="1" applyAlignment="1" applyProtection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0" borderId="14" xfId="3" applyFont="1" applyFill="1" applyBorder="1" applyAlignment="1">
      <alignment horizontal="center"/>
    </xf>
    <xf numFmtId="0" fontId="8" fillId="0" borderId="15" xfId="3" applyFont="1" applyFill="1" applyBorder="1" applyAlignment="1" applyProtection="1">
      <alignment horizontal="left"/>
    </xf>
    <xf numFmtId="0" fontId="9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56" xfId="0" applyFont="1" applyFill="1" applyBorder="1" applyAlignment="1" applyProtection="1">
      <alignment horizontal="center"/>
    </xf>
    <xf numFmtId="0" fontId="7" fillId="0" borderId="54" xfId="0" applyFont="1" applyFill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5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7" fillId="0" borderId="16" xfId="0" applyFont="1" applyFill="1" applyBorder="1" applyAlignment="1" applyProtection="1">
      <alignment horizontal="center" vertical="center"/>
    </xf>
    <xf numFmtId="2" fontId="7" fillId="0" borderId="53" xfId="0" applyNumberFormat="1" applyFont="1" applyFill="1" applyBorder="1" applyAlignment="1">
      <alignment horizontal="center" vertical="center"/>
    </xf>
    <xf numFmtId="2" fontId="7" fillId="2" borderId="4" xfId="2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47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7" fillId="0" borderId="53" xfId="0" applyFont="1" applyFill="1" applyBorder="1" applyAlignment="1" applyProtection="1">
      <alignment horizontal="center" vertical="center" wrapText="1"/>
    </xf>
    <xf numFmtId="0" fontId="7" fillId="0" borderId="54" xfId="0" applyFont="1" applyFill="1" applyBorder="1" applyAlignment="1" applyProtection="1">
      <alignment horizontal="center" vertical="center" wrapText="1"/>
    </xf>
    <xf numFmtId="0" fontId="5" fillId="0" borderId="0" xfId="4"/>
    <xf numFmtId="2" fontId="7" fillId="2" borderId="0" xfId="4" applyNumberFormat="1" applyFont="1" applyFill="1" applyBorder="1" applyAlignment="1">
      <alignment horizontal="right"/>
    </xf>
    <xf numFmtId="0" fontId="7" fillId="2" borderId="4" xfId="4" applyFont="1" applyFill="1" applyBorder="1" applyAlignment="1">
      <alignment horizontal="center" vertical="center"/>
    </xf>
    <xf numFmtId="2" fontId="7" fillId="2" borderId="0" xfId="4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53" xfId="4" applyFont="1" applyFill="1" applyBorder="1" applyAlignment="1">
      <alignment horizontal="center"/>
    </xf>
    <xf numFmtId="2" fontId="7" fillId="0" borderId="0" xfId="4" applyNumberFormat="1" applyFont="1" applyFill="1" applyBorder="1" applyAlignment="1">
      <alignment horizontal="right"/>
    </xf>
    <xf numFmtId="0" fontId="7" fillId="0" borderId="14" xfId="4" applyFont="1" applyFill="1" applyBorder="1" applyAlignment="1">
      <alignment horizontal="center" vertical="center"/>
    </xf>
    <xf numFmtId="0" fontId="7" fillId="0" borderId="14" xfId="4" applyFont="1" applyFill="1" applyBorder="1" applyAlignment="1" applyProtection="1">
      <alignment horizontal="center" vertical="center" wrapText="1"/>
    </xf>
    <xf numFmtId="0" fontId="7" fillId="0" borderId="53" xfId="0" applyFont="1" applyFill="1" applyBorder="1" applyAlignment="1" applyProtection="1">
      <alignment horizontal="center" wrapText="1"/>
    </xf>
    <xf numFmtId="0" fontId="9" fillId="2" borderId="1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5" fillId="2" borderId="4" xfId="4" applyFont="1" applyFill="1" applyBorder="1" applyAlignment="1" applyProtection="1">
      <alignment horizontal="center" vertical="center" wrapText="1"/>
    </xf>
    <xf numFmtId="0" fontId="7" fillId="0" borderId="16" xfId="4" applyFont="1" applyFill="1" applyBorder="1" applyAlignment="1">
      <alignment horizontal="center"/>
    </xf>
    <xf numFmtId="0" fontId="0" fillId="0" borderId="6" xfId="0" quotePrefix="1" applyFont="1" applyFill="1" applyBorder="1" applyAlignment="1" applyProtection="1">
      <alignment horizontal="center" vertical="center" wrapText="1"/>
    </xf>
    <xf numFmtId="1" fontId="7" fillId="0" borderId="0" xfId="0" applyNumberFormat="1" applyFont="1" applyFill="1" applyBorder="1"/>
    <xf numFmtId="0" fontId="0" fillId="0" borderId="29" xfId="0" quotePrefix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53" xfId="0" applyFont="1" applyFill="1" applyBorder="1" applyAlignment="1" applyProtection="1">
      <alignment horizontal="center" vertical="top"/>
    </xf>
    <xf numFmtId="0" fontId="7" fillId="0" borderId="16" xfId="0" applyFont="1" applyFill="1" applyBorder="1" applyAlignment="1">
      <alignment horizontal="center" vertical="top"/>
    </xf>
    <xf numFmtId="0" fontId="7" fillId="0" borderId="53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/>
    </xf>
    <xf numFmtId="0" fontId="7" fillId="0" borderId="56" xfId="4" applyFont="1" applyFill="1" applyBorder="1" applyAlignment="1" applyProtection="1">
      <alignment horizontal="center" vertical="center"/>
    </xf>
    <xf numFmtId="0" fontId="9" fillId="0" borderId="7" xfId="4" applyFont="1" applyFill="1" applyBorder="1" applyAlignment="1" applyProtection="1">
      <alignment horizontal="center" vertical="center"/>
    </xf>
    <xf numFmtId="0" fontId="7" fillId="0" borderId="7" xfId="4" applyFont="1" applyFill="1" applyBorder="1" applyAlignment="1" applyProtection="1">
      <alignment horizontal="center"/>
    </xf>
    <xf numFmtId="0" fontId="7" fillId="0" borderId="56" xfId="4" applyFont="1" applyFill="1" applyBorder="1" applyAlignment="1">
      <alignment horizontal="center"/>
    </xf>
    <xf numFmtId="0" fontId="7" fillId="0" borderId="7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/>
    </xf>
    <xf numFmtId="2" fontId="7" fillId="0" borderId="56" xfId="4" applyNumberFormat="1" applyFont="1" applyFill="1" applyBorder="1" applyAlignment="1">
      <alignment horizontal="center"/>
    </xf>
    <xf numFmtId="2" fontId="7" fillId="0" borderId="52" xfId="4" applyNumberFormat="1" applyFont="1" applyFill="1" applyBorder="1" applyAlignment="1">
      <alignment horizontal="center"/>
    </xf>
    <xf numFmtId="0" fontId="7" fillId="0" borderId="53" xfId="4" applyFont="1" applyFill="1" applyBorder="1" applyAlignment="1" applyProtection="1">
      <alignment horizontal="center" vertical="center"/>
    </xf>
    <xf numFmtId="0" fontId="9" fillId="0" borderId="16" xfId="4" applyFont="1" applyFill="1" applyBorder="1" applyAlignment="1" applyProtection="1">
      <alignment horizontal="center" vertical="center"/>
    </xf>
    <xf numFmtId="0" fontId="7" fillId="0" borderId="16" xfId="4" applyFont="1" applyFill="1" applyBorder="1" applyAlignment="1" applyProtection="1">
      <alignment horizontal="center"/>
    </xf>
    <xf numFmtId="0" fontId="7" fillId="0" borderId="16" xfId="4" applyFont="1" applyFill="1" applyBorder="1" applyAlignment="1">
      <alignment horizontal="center" vertical="center"/>
    </xf>
    <xf numFmtId="2" fontId="7" fillId="0" borderId="53" xfId="4" applyNumberFormat="1" applyFont="1" applyFill="1" applyBorder="1" applyAlignment="1">
      <alignment horizontal="center"/>
    </xf>
    <xf numFmtId="2" fontId="7" fillId="0" borderId="42" xfId="4" applyNumberFormat="1" applyFont="1" applyFill="1" applyBorder="1" applyAlignment="1">
      <alignment horizontal="center"/>
    </xf>
    <xf numFmtId="0" fontId="7" fillId="0" borderId="54" xfId="4" applyFont="1" applyFill="1" applyBorder="1" applyAlignment="1" applyProtection="1">
      <alignment horizontal="center" vertical="center"/>
    </xf>
    <xf numFmtId="0" fontId="9" fillId="0" borderId="47" xfId="4" applyFont="1" applyFill="1" applyBorder="1" applyAlignment="1" applyProtection="1">
      <alignment horizontal="center" vertical="center"/>
    </xf>
    <xf numFmtId="0" fontId="7" fillId="0" borderId="47" xfId="4" applyFont="1" applyFill="1" applyBorder="1" applyAlignment="1" applyProtection="1">
      <alignment horizontal="center"/>
    </xf>
    <xf numFmtId="0" fontId="7" fillId="0" borderId="54" xfId="4" applyFont="1" applyFill="1" applyBorder="1" applyAlignment="1">
      <alignment horizontal="center"/>
    </xf>
    <xf numFmtId="0" fontId="7" fillId="0" borderId="47" xfId="4" applyFont="1" applyFill="1" applyBorder="1" applyAlignment="1">
      <alignment horizontal="center" vertical="center"/>
    </xf>
    <xf numFmtId="0" fontId="7" fillId="0" borderId="47" xfId="4" applyFont="1" applyFill="1" applyBorder="1" applyAlignment="1">
      <alignment horizontal="center"/>
    </xf>
    <xf numFmtId="2" fontId="7" fillId="0" borderId="54" xfId="4" applyNumberFormat="1" applyFont="1" applyFill="1" applyBorder="1" applyAlignment="1">
      <alignment horizontal="center"/>
    </xf>
    <xf numFmtId="2" fontId="7" fillId="0" borderId="30" xfId="4" applyNumberFormat="1" applyFont="1" applyFill="1" applyBorder="1" applyAlignment="1">
      <alignment horizontal="center"/>
    </xf>
    <xf numFmtId="0" fontId="18" fillId="0" borderId="47" xfId="4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/>
    <xf numFmtId="0" fontId="7" fillId="0" borderId="0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center"/>
    </xf>
    <xf numFmtId="2" fontId="7" fillId="0" borderId="0" xfId="3" applyNumberFormat="1" applyFont="1" applyFill="1" applyBorder="1" applyAlignment="1">
      <alignment horizontal="center"/>
    </xf>
    <xf numFmtId="0" fontId="3" fillId="0" borderId="56" xfId="4" quotePrefix="1" applyFont="1" applyFill="1" applyBorder="1" applyAlignment="1" applyProtection="1">
      <alignment horizontal="center" vertical="top" wrapText="1"/>
    </xf>
    <xf numFmtId="0" fontId="3" fillId="0" borderId="54" xfId="4" quotePrefix="1" applyFont="1" applyFill="1" applyBorder="1" applyAlignment="1" applyProtection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0" fontId="9" fillId="0" borderId="45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2" borderId="56" xfId="0" applyFont="1" applyFill="1" applyBorder="1" applyAlignment="1" applyProtection="1">
      <alignment horizontal="center"/>
    </xf>
    <xf numFmtId="0" fontId="7" fillId="2" borderId="56" xfId="0" applyFont="1" applyFill="1" applyBorder="1" applyAlignment="1" applyProtection="1">
      <alignment horizontal="center" vertical="center"/>
    </xf>
    <xf numFmtId="1" fontId="7" fillId="2" borderId="56" xfId="0" applyNumberFormat="1" applyFont="1" applyFill="1" applyBorder="1" applyAlignment="1" applyProtection="1">
      <alignment horizontal="center"/>
    </xf>
    <xf numFmtId="0" fontId="7" fillId="2" borderId="56" xfId="0" applyFont="1" applyFill="1" applyBorder="1" applyAlignment="1">
      <alignment horizontal="center"/>
    </xf>
    <xf numFmtId="0" fontId="7" fillId="2" borderId="56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 applyProtection="1">
      <alignment horizontal="center"/>
    </xf>
    <xf numFmtId="0" fontId="7" fillId="2" borderId="53" xfId="0" applyFont="1" applyFill="1" applyBorder="1" applyAlignment="1" applyProtection="1">
      <alignment horizontal="center" vertical="center"/>
    </xf>
    <xf numFmtId="1" fontId="7" fillId="2" borderId="53" xfId="0" applyNumberFormat="1" applyFont="1" applyFill="1" applyBorder="1" applyAlignment="1" applyProtection="1">
      <alignment horizontal="center"/>
    </xf>
    <xf numFmtId="0" fontId="7" fillId="2" borderId="53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 applyProtection="1">
      <alignment horizontal="center"/>
    </xf>
    <xf numFmtId="0" fontId="7" fillId="0" borderId="55" xfId="0" applyFont="1" applyFill="1" applyBorder="1" applyAlignment="1" applyProtection="1">
      <alignment horizontal="center" vertical="center" wrapText="1"/>
    </xf>
    <xf numFmtId="0" fontId="9" fillId="2" borderId="55" xfId="0" applyFont="1" applyFill="1" applyBorder="1" applyAlignment="1" applyProtection="1">
      <alignment horizontal="center"/>
    </xf>
    <xf numFmtId="0" fontId="7" fillId="2" borderId="55" xfId="0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/>
    </xf>
    <xf numFmtId="0" fontId="7" fillId="2" borderId="55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 vertical="center" wrapText="1"/>
    </xf>
    <xf numFmtId="49" fontId="9" fillId="2" borderId="55" xfId="0" applyNumberFormat="1" applyFont="1" applyFill="1" applyBorder="1" applyAlignment="1" applyProtection="1">
      <alignment horizontal="center"/>
    </xf>
    <xf numFmtId="0" fontId="9" fillId="0" borderId="55" xfId="0" applyFont="1" applyFill="1" applyBorder="1" applyAlignment="1" applyProtection="1">
      <alignment horizont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 vertical="center" wrapText="1"/>
    </xf>
    <xf numFmtId="2" fontId="7" fillId="0" borderId="55" xfId="0" applyNumberFormat="1" applyFont="1" applyFill="1" applyBorder="1" applyAlignment="1">
      <alignment horizontal="center"/>
    </xf>
    <xf numFmtId="0" fontId="9" fillId="2" borderId="55" xfId="0" applyFont="1" applyFill="1" applyBorder="1" applyAlignment="1" applyProtection="1">
      <alignment horizontal="center" vertical="top"/>
    </xf>
    <xf numFmtId="0" fontId="7" fillId="2" borderId="55" xfId="0" applyFont="1" applyFill="1" applyBorder="1" applyAlignment="1" applyProtection="1">
      <alignment horizontal="center" vertical="top"/>
    </xf>
    <xf numFmtId="0" fontId="7" fillId="2" borderId="55" xfId="0" applyFont="1" applyFill="1" applyBorder="1" applyAlignment="1">
      <alignment horizontal="center" vertical="top"/>
    </xf>
    <xf numFmtId="0" fontId="16" fillId="2" borderId="55" xfId="0" applyFont="1" applyFill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20" fillId="0" borderId="6" xfId="0" applyFont="1" applyFill="1" applyBorder="1" applyAlignment="1" applyProtection="1">
      <alignment horizontal="center" vertical="center"/>
    </xf>
    <xf numFmtId="0" fontId="17" fillId="0" borderId="5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/>
    </xf>
    <xf numFmtId="0" fontId="7" fillId="0" borderId="56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/>
    </xf>
    <xf numFmtId="0" fontId="20" fillId="0" borderId="39" xfId="0" applyFont="1" applyFill="1" applyBorder="1" applyAlignment="1" applyProtection="1">
      <alignment horizontal="center" vertical="center"/>
    </xf>
    <xf numFmtId="0" fontId="17" fillId="0" borderId="53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>
      <alignment horizontal="center"/>
    </xf>
    <xf numFmtId="0" fontId="17" fillId="0" borderId="55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>
      <alignment horizontal="center"/>
    </xf>
    <xf numFmtId="0" fontId="7" fillId="0" borderId="57" xfId="0" applyFont="1" applyFill="1" applyBorder="1" applyAlignment="1" applyProtection="1">
      <alignment horizontal="center"/>
    </xf>
    <xf numFmtId="0" fontId="17" fillId="0" borderId="57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>
      <alignment horizontal="center"/>
    </xf>
    <xf numFmtId="0" fontId="20" fillId="0" borderId="29" xfId="0" applyFont="1" applyFill="1" applyBorder="1" applyAlignment="1" applyProtection="1">
      <alignment horizontal="center" vertical="center"/>
    </xf>
    <xf numFmtId="0" fontId="17" fillId="0" borderId="54" xfId="0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center"/>
    </xf>
    <xf numFmtId="0" fontId="7" fillId="0" borderId="5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/>
    </xf>
    <xf numFmtId="0" fontId="20" fillId="0" borderId="25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7" xfId="0" quotePrefix="1" applyFont="1" applyFill="1" applyBorder="1" applyAlignment="1">
      <alignment horizontal="center"/>
    </xf>
    <xf numFmtId="0" fontId="20" fillId="0" borderId="28" xfId="0" applyFont="1" applyFill="1" applyBorder="1" applyAlignment="1" applyProtection="1">
      <alignment horizontal="center" vertical="center"/>
    </xf>
    <xf numFmtId="0" fontId="17" fillId="0" borderId="50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right" vertical="center"/>
    </xf>
    <xf numFmtId="0" fontId="17" fillId="0" borderId="50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20" fillId="0" borderId="31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/>
    </xf>
    <xf numFmtId="0" fontId="7" fillId="0" borderId="32" xfId="0" applyFont="1" applyFill="1" applyBorder="1" applyAlignment="1">
      <alignment horizontal="center"/>
    </xf>
    <xf numFmtId="0" fontId="20" fillId="0" borderId="56" xfId="0" applyFont="1" applyFill="1" applyBorder="1" applyAlignment="1" applyProtection="1">
      <alignment horizontal="center" vertical="center"/>
    </xf>
    <xf numFmtId="0" fontId="20" fillId="0" borderId="53" xfId="0" applyFont="1" applyFill="1" applyBorder="1" applyAlignment="1" applyProtection="1">
      <alignment horizontal="center" vertical="center"/>
    </xf>
    <xf numFmtId="1" fontId="7" fillId="0" borderId="53" xfId="0" applyNumberFormat="1" applyFont="1" applyFill="1" applyBorder="1" applyAlignment="1" applyProtection="1">
      <alignment horizontal="center"/>
    </xf>
    <xf numFmtId="0" fontId="20" fillId="0" borderId="54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9" fillId="0" borderId="56" xfId="0" applyFont="1" applyFill="1" applyBorder="1" applyAlignment="1" applyProtection="1">
      <alignment horizontal="center" vertical="center"/>
    </xf>
    <xf numFmtId="0" fontId="9" fillId="0" borderId="53" xfId="0" applyFont="1" applyFill="1" applyBorder="1" applyAlignment="1" applyProtection="1">
      <alignment horizontal="center" vertical="center"/>
    </xf>
    <xf numFmtId="0" fontId="7" fillId="0" borderId="53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2" fontId="7" fillId="0" borderId="56" xfId="0" applyNumberFormat="1" applyFont="1" applyFill="1" applyBorder="1" applyAlignment="1">
      <alignment horizontal="center" vertical="center"/>
    </xf>
    <xf numFmtId="2" fontId="7" fillId="0" borderId="52" xfId="0" applyNumberFormat="1" applyFont="1" applyFill="1" applyBorder="1" applyAlignment="1">
      <alignment horizontal="center" vertical="center"/>
    </xf>
    <xf numFmtId="2" fontId="7" fillId="0" borderId="42" xfId="0" applyNumberFormat="1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2" fontId="7" fillId="0" borderId="54" xfId="0" applyNumberFormat="1" applyFont="1" applyFill="1" applyBorder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11" fillId="0" borderId="5" xfId="0" applyFont="1" applyFill="1" applyBorder="1"/>
    <xf numFmtId="0" fontId="7" fillId="0" borderId="36" xfId="0" applyFont="1" applyFill="1" applyBorder="1" applyAlignment="1">
      <alignment horizontal="center" vertical="center"/>
    </xf>
    <xf numFmtId="0" fontId="18" fillId="0" borderId="0" xfId="0" applyFont="1" applyFill="1"/>
    <xf numFmtId="0" fontId="7" fillId="0" borderId="0" xfId="0" applyFont="1" applyFill="1" applyAlignment="1">
      <alignment horizontal="left" vertical="center"/>
    </xf>
    <xf numFmtId="0" fontId="9" fillId="0" borderId="7" xfId="0" applyFont="1" applyFill="1" applyBorder="1" applyAlignment="1" applyProtection="1">
      <alignment horizontal="center" vertical="center"/>
    </xf>
    <xf numFmtId="49" fontId="9" fillId="0" borderId="16" xfId="0" applyNumberFormat="1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47" xfId="0" applyFont="1" applyFill="1" applyBorder="1" applyAlignment="1" applyProtection="1">
      <alignment horizontal="center" vertical="center"/>
    </xf>
    <xf numFmtId="49" fontId="9" fillId="0" borderId="53" xfId="0" applyNumberFormat="1" applyFont="1" applyFill="1" applyBorder="1" applyAlignment="1" applyProtection="1">
      <alignment horizontal="center" vertical="center"/>
    </xf>
    <xf numFmtId="0" fontId="7" fillId="0" borderId="26" xfId="0" applyNumberFormat="1" applyFont="1" applyFill="1" applyBorder="1" applyAlignment="1">
      <alignment horizontal="center" vertical="center"/>
    </xf>
    <xf numFmtId="0" fontId="7" fillId="0" borderId="53" xfId="0" applyNumberFormat="1" applyFont="1" applyFill="1" applyBorder="1" applyAlignment="1">
      <alignment horizontal="center" vertical="center"/>
    </xf>
    <xf numFmtId="49" fontId="9" fillId="0" borderId="54" xfId="0" applyNumberFormat="1" applyFont="1" applyFill="1" applyBorder="1" applyAlignment="1" applyProtection="1">
      <alignment horizontal="center" vertical="center"/>
    </xf>
    <xf numFmtId="0" fontId="7" fillId="0" borderId="54" xfId="0" applyNumberFormat="1" applyFont="1" applyFill="1" applyBorder="1" applyAlignment="1">
      <alignment horizontal="center" vertical="center"/>
    </xf>
    <xf numFmtId="0" fontId="7" fillId="0" borderId="50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9" fillId="0" borderId="35" xfId="0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 applyProtection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47" xfId="0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22" fillId="0" borderId="53" xfId="0" applyFont="1" applyFill="1" applyBorder="1" applyAlignment="1" applyProtection="1">
      <alignment horizontal="center" vertical="center"/>
    </xf>
    <xf numFmtId="0" fontId="22" fillId="0" borderId="53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 wrapText="1"/>
    </xf>
    <xf numFmtId="2" fontId="22" fillId="0" borderId="5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2" fontId="22" fillId="0" borderId="53" xfId="0" applyNumberFormat="1" applyFont="1" applyFill="1" applyBorder="1" applyAlignment="1">
      <alignment horizontal="center" vertical="center" wrapText="1"/>
    </xf>
    <xf numFmtId="0" fontId="9" fillId="0" borderId="53" xfId="0" applyFont="1" applyFill="1" applyBorder="1" applyAlignment="1" applyProtection="1">
      <alignment horizontal="center" vertical="center" wrapText="1"/>
    </xf>
    <xf numFmtId="0" fontId="23" fillId="0" borderId="53" xfId="0" applyFont="1" applyFill="1" applyBorder="1" applyAlignment="1" applyProtection="1">
      <alignment horizontal="center" vertical="center" wrapText="1"/>
    </xf>
    <xf numFmtId="1" fontId="9" fillId="0" borderId="53" xfId="0" applyNumberFormat="1" applyFont="1" applyFill="1" applyBorder="1" applyAlignment="1" applyProtection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9" fillId="0" borderId="4" xfId="0" applyFont="1" applyFill="1" applyBorder="1" applyAlignment="1">
      <alignment horizontal="center" vertical="center" wrapText="1"/>
    </xf>
    <xf numFmtId="2" fontId="7" fillId="0" borderId="53" xfId="0" applyNumberFormat="1" applyFont="1" applyFill="1" applyBorder="1" applyAlignment="1">
      <alignment horizontal="center" vertical="center" wrapText="1"/>
    </xf>
    <xf numFmtId="2" fontId="7" fillId="0" borderId="54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5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53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/>
    </xf>
    <xf numFmtId="2" fontId="7" fillId="0" borderId="1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47" xfId="0" applyFont="1" applyFill="1" applyBorder="1" applyAlignment="1" applyProtection="1">
      <alignment horizontal="center" vertical="center" wrapText="1"/>
    </xf>
    <xf numFmtId="2" fontId="7" fillId="0" borderId="14" xfId="2" applyNumberFormat="1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wrapText="1"/>
    </xf>
    <xf numFmtId="0" fontId="7" fillId="0" borderId="47" xfId="0" applyFont="1" applyFill="1" applyBorder="1" applyAlignment="1">
      <alignment horizontal="center" wrapText="1"/>
    </xf>
    <xf numFmtId="0" fontId="7" fillId="0" borderId="34" xfId="0" applyFont="1" applyFill="1" applyBorder="1" applyAlignment="1" applyProtection="1">
      <alignment horizontal="center" wrapText="1"/>
    </xf>
    <xf numFmtId="0" fontId="7" fillId="0" borderId="56" xfId="0" applyFont="1" applyFill="1" applyBorder="1" applyAlignment="1">
      <alignment horizontal="center" wrapText="1"/>
    </xf>
    <xf numFmtId="0" fontId="7" fillId="0" borderId="54" xfId="0" applyFont="1" applyFill="1" applyBorder="1" applyAlignment="1">
      <alignment horizontal="center" wrapText="1"/>
    </xf>
    <xf numFmtId="0" fontId="7" fillId="0" borderId="32" xfId="0" applyFont="1" applyFill="1" applyBorder="1" applyAlignment="1">
      <alignment horizontal="center" wrapText="1"/>
    </xf>
    <xf numFmtId="0" fontId="8" fillId="0" borderId="0" xfId="3" applyFont="1" applyFill="1" applyAlignment="1">
      <alignment horizontal="left"/>
    </xf>
    <xf numFmtId="0" fontId="20" fillId="0" borderId="56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2" fontId="7" fillId="0" borderId="26" xfId="0" applyNumberFormat="1" applyFont="1" applyFill="1" applyBorder="1" applyAlignment="1">
      <alignment horizontal="center" vertical="center" wrapText="1"/>
    </xf>
    <xf numFmtId="2" fontId="7" fillId="0" borderId="27" xfId="0" applyNumberFormat="1" applyFont="1" applyFill="1" applyBorder="1" applyAlignment="1">
      <alignment horizontal="center" vertical="center" wrapText="1"/>
    </xf>
    <xf numFmtId="2" fontId="7" fillId="0" borderId="40" xfId="0" applyNumberFormat="1" applyFont="1" applyFill="1" applyBorder="1" applyAlignment="1">
      <alignment horizontal="center" vertical="center" wrapText="1"/>
    </xf>
    <xf numFmtId="0" fontId="17" fillId="0" borderId="47" xfId="0" applyFont="1" applyFill="1" applyBorder="1" applyAlignment="1" applyProtection="1">
      <alignment horizontal="center" vertical="center"/>
    </xf>
    <xf numFmtId="2" fontId="7" fillId="0" borderId="35" xfId="0" applyNumberFormat="1" applyFont="1" applyFill="1" applyBorder="1" applyAlignment="1">
      <alignment horizontal="center" vertical="center" wrapText="1"/>
    </xf>
    <xf numFmtId="2" fontId="7" fillId="0" borderId="37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 wrapText="1"/>
    </xf>
    <xf numFmtId="2" fontId="7" fillId="0" borderId="47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/>
    </xf>
    <xf numFmtId="0" fontId="21" fillId="0" borderId="47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 vertical="center"/>
    </xf>
    <xf numFmtId="2" fontId="7" fillId="0" borderId="14" xfId="0" applyNumberFormat="1" applyFont="1" applyFill="1" applyBorder="1" applyAlignment="1">
      <alignment horizontal="center"/>
    </xf>
    <xf numFmtId="0" fontId="7" fillId="0" borderId="56" xfId="3" applyFont="1" applyFill="1" applyBorder="1" applyAlignment="1" applyProtection="1">
      <alignment horizontal="center" vertical="center"/>
    </xf>
    <xf numFmtId="0" fontId="7" fillId="0" borderId="56" xfId="3" applyFont="1" applyFill="1" applyBorder="1" applyAlignment="1" applyProtection="1">
      <alignment horizontal="center"/>
    </xf>
    <xf numFmtId="0" fontId="7" fillId="0" borderId="7" xfId="3" applyFont="1" applyFill="1" applyBorder="1" applyAlignment="1">
      <alignment horizontal="center" vertical="center"/>
    </xf>
    <xf numFmtId="2" fontId="7" fillId="0" borderId="6" xfId="3" applyNumberFormat="1" applyFont="1" applyFill="1" applyBorder="1" applyAlignment="1">
      <alignment horizontal="center"/>
    </xf>
    <xf numFmtId="2" fontId="7" fillId="0" borderId="56" xfId="3" applyNumberFormat="1" applyFont="1" applyFill="1" applyBorder="1" applyAlignment="1">
      <alignment horizontal="center"/>
    </xf>
    <xf numFmtId="0" fontId="7" fillId="0" borderId="14" xfId="3" applyFont="1" applyFill="1" applyBorder="1" applyAlignment="1" applyProtection="1">
      <alignment horizontal="center" vertical="center"/>
    </xf>
    <xf numFmtId="0" fontId="7" fillId="0" borderId="14" xfId="3" applyFont="1" applyFill="1" applyBorder="1" applyAlignment="1" applyProtection="1">
      <alignment horizontal="center"/>
    </xf>
    <xf numFmtId="0" fontId="7" fillId="0" borderId="9" xfId="3" applyFont="1" applyFill="1" applyBorder="1" applyAlignment="1">
      <alignment horizontal="center" vertical="center"/>
    </xf>
    <xf numFmtId="2" fontId="7" fillId="0" borderId="8" xfId="3" applyNumberFormat="1" applyFont="1" applyFill="1" applyBorder="1" applyAlignment="1">
      <alignment horizontal="center"/>
    </xf>
    <xf numFmtId="2" fontId="7" fillId="0" borderId="14" xfId="3" applyNumberFormat="1" applyFont="1" applyFill="1" applyBorder="1" applyAlignment="1">
      <alignment horizontal="center"/>
    </xf>
    <xf numFmtId="0" fontId="7" fillId="0" borderId="7" xfId="3" applyFont="1" applyFill="1" applyBorder="1" applyAlignment="1" applyProtection="1">
      <alignment horizontal="center"/>
    </xf>
    <xf numFmtId="0" fontId="7" fillId="0" borderId="56" xfId="3" applyFont="1" applyFill="1" applyBorder="1" applyAlignment="1">
      <alignment horizontal="center"/>
    </xf>
    <xf numFmtId="0" fontId="7" fillId="0" borderId="7" xfId="3" applyFont="1" applyFill="1" applyBorder="1" applyAlignment="1">
      <alignment horizontal="center" vertical="center" wrapText="1"/>
    </xf>
    <xf numFmtId="0" fontId="7" fillId="0" borderId="54" xfId="3" applyFont="1" applyFill="1" applyBorder="1" applyAlignment="1">
      <alignment horizontal="center" vertical="center"/>
    </xf>
    <xf numFmtId="0" fontId="7" fillId="0" borderId="47" xfId="3" applyFont="1" applyFill="1" applyBorder="1" applyAlignment="1">
      <alignment horizontal="center" vertical="center"/>
    </xf>
    <xf numFmtId="0" fontId="7" fillId="0" borderId="54" xfId="3" applyFont="1" applyFill="1" applyBorder="1"/>
    <xf numFmtId="0" fontId="7" fillId="0" borderId="47" xfId="3" applyFont="1" applyFill="1" applyBorder="1" applyAlignment="1">
      <alignment horizontal="center" vertical="center" wrapText="1"/>
    </xf>
    <xf numFmtId="2" fontId="7" fillId="0" borderId="54" xfId="3" applyNumberFormat="1" applyFont="1" applyFill="1" applyBorder="1" applyAlignment="1">
      <alignment horizontal="center"/>
    </xf>
    <xf numFmtId="0" fontId="7" fillId="0" borderId="38" xfId="3" applyFont="1" applyFill="1" applyBorder="1" applyAlignment="1">
      <alignment horizontal="center"/>
    </xf>
    <xf numFmtId="0" fontId="7" fillId="0" borderId="9" xfId="3" applyFont="1" applyFill="1" applyBorder="1" applyAlignment="1" applyProtection="1">
      <alignment horizontal="center"/>
    </xf>
    <xf numFmtId="0" fontId="7" fillId="0" borderId="46" xfId="3" applyFont="1" applyFill="1" applyBorder="1" applyAlignment="1">
      <alignment horizontal="center"/>
    </xf>
    <xf numFmtId="0" fontId="7" fillId="0" borderId="55" xfId="0" quotePrefix="1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 wrapText="1"/>
    </xf>
    <xf numFmtId="0" fontId="7" fillId="2" borderId="56" xfId="0" applyFont="1" applyFill="1" applyBorder="1" applyAlignment="1" applyProtection="1">
      <alignment horizontal="center" vertical="center" wrapText="1"/>
    </xf>
    <xf numFmtId="0" fontId="7" fillId="2" borderId="53" xfId="0" applyFont="1" applyFill="1" applyBorder="1" applyAlignment="1" applyProtection="1">
      <alignment horizontal="center" vertical="center" wrapText="1"/>
    </xf>
    <xf numFmtId="0" fontId="7" fillId="2" borderId="55" xfId="0" applyFont="1" applyFill="1" applyBorder="1" applyAlignment="1" applyProtection="1">
      <alignment horizontal="center" vertical="center" wrapText="1"/>
    </xf>
    <xf numFmtId="0" fontId="7" fillId="2" borderId="55" xfId="0" applyNumberFormat="1" applyFont="1" applyFill="1" applyBorder="1" applyAlignment="1" applyProtection="1">
      <alignment horizontal="center" vertical="center" wrapText="1"/>
    </xf>
    <xf numFmtId="49" fontId="7" fillId="2" borderId="55" xfId="0" applyNumberFormat="1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14" fontId="7" fillId="2" borderId="55" xfId="0" applyNumberFormat="1" applyFont="1" applyFill="1" applyBorder="1" applyAlignment="1">
      <alignment horizontal="center" vertical="center" wrapText="1"/>
    </xf>
    <xf numFmtId="2" fontId="7" fillId="2" borderId="56" xfId="0" applyNumberFormat="1" applyFont="1" applyFill="1" applyBorder="1" applyAlignment="1">
      <alignment horizontal="center" vertical="center" wrapText="1"/>
    </xf>
    <xf numFmtId="2" fontId="7" fillId="2" borderId="53" xfId="0" applyNumberFormat="1" applyFont="1" applyFill="1" applyBorder="1" applyAlignment="1">
      <alignment horizontal="center" vertical="center" wrapText="1"/>
    </xf>
    <xf numFmtId="2" fontId="7" fillId="2" borderId="55" xfId="0" applyNumberFormat="1" applyFont="1" applyFill="1" applyBorder="1" applyAlignment="1">
      <alignment horizontal="center" vertical="center" wrapText="1"/>
    </xf>
    <xf numFmtId="2" fontId="7" fillId="0" borderId="55" xfId="0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 applyProtection="1">
      <alignment horizontal="center"/>
    </xf>
    <xf numFmtId="0" fontId="7" fillId="2" borderId="4" xfId="2" applyFont="1" applyFill="1" applyBorder="1" applyAlignment="1">
      <alignment horizontal="center" vertical="center" wrapText="1"/>
    </xf>
    <xf numFmtId="0" fontId="7" fillId="0" borderId="56" xfId="4" applyFont="1" applyFill="1" applyBorder="1" applyAlignment="1" applyProtection="1">
      <alignment horizontal="center" wrapText="1"/>
    </xf>
    <xf numFmtId="0" fontId="7" fillId="0" borderId="53" xfId="4" applyFont="1" applyFill="1" applyBorder="1" applyAlignment="1" applyProtection="1">
      <alignment horizontal="center" wrapText="1"/>
    </xf>
    <xf numFmtId="0" fontId="7" fillId="0" borderId="54" xfId="4" applyFont="1" applyFill="1" applyBorder="1" applyAlignment="1" applyProtection="1">
      <alignment horizontal="center" wrapText="1"/>
    </xf>
    <xf numFmtId="0" fontId="5" fillId="0" borderId="0" xfId="4" applyAlignment="1">
      <alignment wrapText="1"/>
    </xf>
    <xf numFmtId="2" fontId="7" fillId="3" borderId="56" xfId="0" applyNumberFormat="1" applyFont="1" applyFill="1" applyBorder="1" applyAlignment="1">
      <alignment horizontal="center"/>
    </xf>
    <xf numFmtId="0" fontId="7" fillId="0" borderId="32" xfId="4" applyFont="1" applyFill="1" applyBorder="1" applyAlignment="1" applyProtection="1">
      <alignment horizontal="center" wrapText="1"/>
    </xf>
    <xf numFmtId="0" fontId="7" fillId="0" borderId="32" xfId="4" applyFont="1" applyFill="1" applyBorder="1" applyAlignment="1">
      <alignment horizontal="center"/>
    </xf>
    <xf numFmtId="2" fontId="7" fillId="0" borderId="32" xfId="4" applyNumberFormat="1" applyFont="1" applyFill="1" applyBorder="1" applyAlignment="1">
      <alignment horizontal="center"/>
    </xf>
    <xf numFmtId="2" fontId="7" fillId="0" borderId="33" xfId="4" applyNumberFormat="1" applyFont="1" applyFill="1" applyBorder="1" applyAlignment="1">
      <alignment horizontal="center"/>
    </xf>
    <xf numFmtId="0" fontId="7" fillId="0" borderId="32" xfId="4" applyFont="1" applyFill="1" applyBorder="1" applyAlignment="1" applyProtection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30" fillId="0" borderId="8" xfId="0" quotePrefix="1" applyFont="1" applyFill="1" applyBorder="1" applyAlignment="1" applyProtection="1">
      <alignment horizontal="center" vertical="center" wrapText="1"/>
    </xf>
    <xf numFmtId="0" fontId="30" fillId="0" borderId="15" xfId="0" quotePrefix="1" applyFont="1" applyFill="1" applyBorder="1" applyAlignment="1" applyProtection="1">
      <alignment horizontal="center" vertical="center" wrapText="1"/>
    </xf>
    <xf numFmtId="0" fontId="23" fillId="0" borderId="56" xfId="0" applyFont="1" applyFill="1" applyBorder="1" applyAlignment="1" applyProtection="1">
      <alignment horizontal="center" vertical="center" wrapText="1"/>
    </xf>
    <xf numFmtId="1" fontId="23" fillId="0" borderId="53" xfId="0" applyNumberFormat="1" applyFont="1" applyFill="1" applyBorder="1" applyAlignment="1" applyProtection="1">
      <alignment horizontal="center" vertical="center" wrapText="1"/>
    </xf>
    <xf numFmtId="0" fontId="23" fillId="0" borderId="54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center" wrapText="1"/>
    </xf>
    <xf numFmtId="0" fontId="7" fillId="0" borderId="0" xfId="0" applyFont="1" applyFill="1" applyAlignment="1">
      <alignment horizontal="left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 applyProtection="1">
      <alignment horizontal="center" vertical="center" wrapText="1"/>
    </xf>
    <xf numFmtId="0" fontId="9" fillId="0" borderId="54" xfId="0" applyFont="1" applyFill="1" applyBorder="1" applyAlignment="1" applyProtection="1">
      <alignment horizontal="center" vertical="center" wrapText="1"/>
    </xf>
    <xf numFmtId="2" fontId="7" fillId="0" borderId="38" xfId="0" applyNumberFormat="1" applyFont="1" applyFill="1" applyBorder="1" applyAlignment="1">
      <alignment horizontal="center" vertical="center"/>
    </xf>
    <xf numFmtId="2" fontId="7" fillId="0" borderId="27" xfId="0" applyNumberFormat="1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 vertical="center"/>
    </xf>
    <xf numFmtId="2" fontId="7" fillId="0" borderId="40" xfId="0" applyNumberFormat="1" applyFont="1" applyFill="1" applyBorder="1" applyAlignment="1">
      <alignment horizontal="center" vertical="center"/>
    </xf>
    <xf numFmtId="2" fontId="7" fillId="0" borderId="43" xfId="0" applyNumberFormat="1" applyFont="1" applyFill="1" applyBorder="1" applyAlignment="1">
      <alignment horizontal="center" vertical="center"/>
    </xf>
    <xf numFmtId="2" fontId="7" fillId="0" borderId="37" xfId="0" applyNumberFormat="1" applyFont="1" applyFill="1" applyBorder="1" applyAlignment="1">
      <alignment horizontal="center" vertical="center"/>
    </xf>
    <xf numFmtId="2" fontId="7" fillId="2" borderId="56" xfId="0" applyNumberFormat="1" applyFont="1" applyFill="1" applyBorder="1" applyAlignment="1">
      <alignment horizontal="center" vertical="center"/>
    </xf>
    <xf numFmtId="2" fontId="7" fillId="2" borderId="52" xfId="0" applyNumberFormat="1" applyFont="1" applyFill="1" applyBorder="1" applyAlignment="1">
      <alignment horizontal="center" vertical="center"/>
    </xf>
    <xf numFmtId="2" fontId="7" fillId="2" borderId="53" xfId="0" applyNumberFormat="1" applyFont="1" applyFill="1" applyBorder="1" applyAlignment="1">
      <alignment horizontal="center" vertical="center"/>
    </xf>
    <xf numFmtId="2" fontId="7" fillId="2" borderId="42" xfId="0" applyNumberFormat="1" applyFont="1" applyFill="1" applyBorder="1" applyAlignment="1">
      <alignment horizontal="center" vertical="center"/>
    </xf>
    <xf numFmtId="2" fontId="7" fillId="2" borderId="54" xfId="0" applyNumberFormat="1" applyFont="1" applyFill="1" applyBorder="1" applyAlignment="1">
      <alignment horizontal="center" vertical="center"/>
    </xf>
    <xf numFmtId="2" fontId="7" fillId="2" borderId="30" xfId="0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right" wrapText="1"/>
    </xf>
    <xf numFmtId="0" fontId="9" fillId="0" borderId="0" xfId="3" applyFont="1" applyFill="1" applyBorder="1" applyAlignment="1" applyProtection="1">
      <alignment horizontal="center"/>
    </xf>
    <xf numFmtId="0" fontId="9" fillId="0" borderId="56" xfId="3" applyFont="1" applyFill="1" applyBorder="1" applyAlignment="1" applyProtection="1">
      <alignment horizontal="center"/>
    </xf>
    <xf numFmtId="0" fontId="9" fillId="0" borderId="14" xfId="3" applyFont="1" applyFill="1" applyBorder="1" applyAlignment="1" applyProtection="1">
      <alignment horizontal="center"/>
    </xf>
    <xf numFmtId="0" fontId="8" fillId="0" borderId="0" xfId="3" applyFont="1" applyFill="1" applyAlignment="1">
      <alignment horizontal="center"/>
    </xf>
    <xf numFmtId="0" fontId="9" fillId="0" borderId="7" xfId="3" applyFont="1" applyFill="1" applyBorder="1" applyAlignment="1" applyProtection="1">
      <alignment horizontal="center"/>
    </xf>
    <xf numFmtId="0" fontId="9" fillId="0" borderId="47" xfId="3" applyFont="1" applyFill="1" applyBorder="1" applyAlignment="1">
      <alignment horizontal="center" vertical="center"/>
    </xf>
    <xf numFmtId="0" fontId="18" fillId="0" borderId="0" xfId="4" applyFont="1" applyFill="1" applyBorder="1" applyAlignment="1"/>
    <xf numFmtId="0" fontId="7" fillId="0" borderId="6" xfId="4" applyFont="1" applyFill="1" applyBorder="1" applyAlignment="1" applyProtection="1">
      <alignment horizontal="center" vertical="center" wrapText="1"/>
    </xf>
    <xf numFmtId="0" fontId="9" fillId="0" borderId="56" xfId="4" applyFont="1" applyFill="1" applyBorder="1" applyAlignment="1" applyProtection="1">
      <alignment horizontal="center" vertical="center"/>
    </xf>
    <xf numFmtId="0" fontId="7" fillId="0" borderId="52" xfId="4" applyFont="1" applyFill="1" applyBorder="1" applyAlignment="1" applyProtection="1">
      <alignment horizontal="center" vertical="center"/>
    </xf>
    <xf numFmtId="0" fontId="7" fillId="0" borderId="52" xfId="4" applyFont="1" applyFill="1" applyBorder="1" applyAlignment="1">
      <alignment horizontal="center"/>
    </xf>
    <xf numFmtId="0" fontId="7" fillId="0" borderId="56" xfId="4" applyFont="1" applyFill="1" applyBorder="1" applyAlignment="1">
      <alignment horizontal="center" vertical="center"/>
    </xf>
    <xf numFmtId="0" fontId="7" fillId="0" borderId="56" xfId="4" applyFont="1" applyFill="1" applyBorder="1" applyAlignment="1">
      <alignment horizontal="center" wrapText="1"/>
    </xf>
    <xf numFmtId="0" fontId="7" fillId="0" borderId="39" xfId="4" applyFont="1" applyFill="1" applyBorder="1" applyAlignment="1" applyProtection="1">
      <alignment horizontal="center" vertical="center" wrapText="1"/>
    </xf>
    <xf numFmtId="0" fontId="9" fillId="0" borderId="53" xfId="4" applyFont="1" applyFill="1" applyBorder="1" applyAlignment="1" applyProtection="1">
      <alignment horizontal="center" vertical="center"/>
    </xf>
    <xf numFmtId="0" fontId="7" fillId="0" borderId="42" xfId="4" applyFont="1" applyFill="1" applyBorder="1" applyAlignment="1" applyProtection="1">
      <alignment horizontal="center" vertical="center"/>
    </xf>
    <xf numFmtId="0" fontId="7" fillId="0" borderId="42" xfId="4" applyFont="1" applyFill="1" applyBorder="1" applyAlignment="1" applyProtection="1">
      <alignment horizontal="center"/>
    </xf>
    <xf numFmtId="0" fontId="7" fillId="0" borderId="42" xfId="4" applyFont="1" applyFill="1" applyBorder="1" applyAlignment="1">
      <alignment horizontal="center"/>
    </xf>
    <xf numFmtId="0" fontId="7" fillId="0" borderId="53" xfId="4" applyFont="1" applyFill="1" applyBorder="1" applyAlignment="1">
      <alignment horizontal="center" vertical="center"/>
    </xf>
    <xf numFmtId="0" fontId="7" fillId="0" borderId="29" xfId="4" applyFont="1" applyFill="1" applyBorder="1" applyAlignment="1" applyProtection="1">
      <alignment horizontal="center" vertical="center" wrapText="1"/>
    </xf>
    <xf numFmtId="0" fontId="7" fillId="0" borderId="58" xfId="4" applyFont="1" applyFill="1" applyBorder="1" applyAlignment="1" applyProtection="1">
      <alignment horizontal="center"/>
    </xf>
    <xf numFmtId="0" fontId="7" fillId="0" borderId="30" xfId="4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0" fontId="9" fillId="0" borderId="54" xfId="4" applyFont="1" applyFill="1" applyBorder="1" applyAlignment="1" applyProtection="1">
      <alignment horizontal="center" vertical="center"/>
    </xf>
    <xf numFmtId="0" fontId="7" fillId="0" borderId="30" xfId="4" applyFont="1" applyFill="1" applyBorder="1" applyAlignment="1" applyProtection="1">
      <alignment horizontal="center" vertical="center"/>
    </xf>
    <xf numFmtId="0" fontId="7" fillId="0" borderId="19" xfId="4" applyFont="1" applyFill="1" applyBorder="1" applyAlignment="1" applyProtection="1">
      <alignment horizontal="center"/>
    </xf>
    <xf numFmtId="0" fontId="7" fillId="0" borderId="19" xfId="4" applyFont="1" applyFill="1" applyBorder="1" applyAlignment="1">
      <alignment horizontal="center"/>
    </xf>
    <xf numFmtId="0" fontId="7" fillId="0" borderId="54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vertical="center"/>
    </xf>
    <xf numFmtId="0" fontId="7" fillId="0" borderId="6" xfId="4" applyFont="1" applyFill="1" applyBorder="1" applyAlignment="1">
      <alignment horizontal="center"/>
    </xf>
    <xf numFmtId="0" fontId="7" fillId="0" borderId="39" xfId="4" applyFont="1" applyFill="1" applyBorder="1" applyAlignment="1" applyProtection="1">
      <alignment horizontal="center"/>
    </xf>
    <xf numFmtId="0" fontId="7" fillId="0" borderId="29" xfId="4" applyFont="1" applyFill="1" applyBorder="1" applyAlignment="1">
      <alignment horizontal="center"/>
    </xf>
    <xf numFmtId="0" fontId="7" fillId="0" borderId="54" xfId="4" applyFont="1" applyFill="1" applyBorder="1" applyAlignment="1">
      <alignment horizontal="center" vertical="top"/>
    </xf>
    <xf numFmtId="0" fontId="7" fillId="0" borderId="54" xfId="4" applyFont="1" applyFill="1" applyBorder="1" applyAlignment="1">
      <alignment horizontal="center" wrapText="1"/>
    </xf>
    <xf numFmtId="2" fontId="7" fillId="0" borderId="54" xfId="4" applyNumberFormat="1" applyFont="1" applyFill="1" applyBorder="1" applyAlignment="1">
      <alignment horizontal="center" vertical="top"/>
    </xf>
    <xf numFmtId="0" fontId="7" fillId="0" borderId="25" xfId="4" applyFont="1" applyFill="1" applyBorder="1" applyAlignment="1" applyProtection="1">
      <alignment horizontal="center" vertical="center"/>
    </xf>
    <xf numFmtId="0" fontId="9" fillId="0" borderId="34" xfId="4" applyFont="1" applyFill="1" applyBorder="1" applyAlignment="1" applyProtection="1">
      <alignment horizontal="center" vertical="center"/>
    </xf>
    <xf numFmtId="0" fontId="7" fillId="0" borderId="38" xfId="4" applyFont="1" applyFill="1" applyBorder="1" applyAlignment="1">
      <alignment horizontal="center"/>
    </xf>
    <xf numFmtId="2" fontId="7" fillId="0" borderId="26" xfId="4" applyNumberFormat="1" applyFont="1" applyFill="1" applyBorder="1" applyAlignment="1">
      <alignment horizontal="center"/>
    </xf>
    <xf numFmtId="2" fontId="7" fillId="0" borderId="27" xfId="4" applyNumberFormat="1" applyFont="1" applyFill="1" applyBorder="1" applyAlignment="1">
      <alignment horizontal="center"/>
    </xf>
    <xf numFmtId="0" fontId="7" fillId="0" borderId="36" xfId="4" applyFont="1" applyFill="1" applyBorder="1" applyAlignment="1" applyProtection="1">
      <alignment horizontal="center" vertical="center"/>
    </xf>
    <xf numFmtId="0" fontId="9" fillId="0" borderId="41" xfId="4" applyFont="1" applyFill="1" applyBorder="1" applyAlignment="1" applyProtection="1">
      <alignment horizontal="center" vertical="center"/>
    </xf>
    <xf numFmtId="0" fontId="7" fillId="0" borderId="43" xfId="4" applyFont="1" applyFill="1" applyBorder="1" applyAlignment="1">
      <alignment horizontal="center"/>
    </xf>
    <xf numFmtId="2" fontId="7" fillId="0" borderId="35" xfId="4" applyNumberFormat="1" applyFont="1" applyFill="1" applyBorder="1" applyAlignment="1">
      <alignment horizontal="center"/>
    </xf>
    <xf numFmtId="2" fontId="7" fillId="0" borderId="37" xfId="4" applyNumberFormat="1" applyFont="1" applyFill="1" applyBorder="1" applyAlignment="1">
      <alignment horizontal="center"/>
    </xf>
    <xf numFmtId="0" fontId="7" fillId="0" borderId="6" xfId="4" applyFont="1" applyFill="1" applyBorder="1" applyAlignment="1" applyProtection="1">
      <alignment horizontal="center" vertical="center"/>
    </xf>
    <xf numFmtId="0" fontId="7" fillId="0" borderId="7" xfId="4" applyFont="1" applyFill="1" applyBorder="1" applyAlignment="1" applyProtection="1">
      <alignment horizontal="center" wrapText="1"/>
    </xf>
    <xf numFmtId="0" fontId="7" fillId="0" borderId="39" xfId="4" applyFont="1" applyFill="1" applyBorder="1" applyAlignment="1" applyProtection="1">
      <alignment horizontal="center" vertical="center"/>
    </xf>
    <xf numFmtId="0" fontId="7" fillId="0" borderId="16" xfId="4" applyFont="1" applyFill="1" applyBorder="1" applyAlignment="1" applyProtection="1">
      <alignment horizontal="center" wrapText="1"/>
    </xf>
    <xf numFmtId="0" fontId="7" fillId="0" borderId="29" xfId="4" applyFont="1" applyFill="1" applyBorder="1" applyAlignment="1" applyProtection="1">
      <alignment horizontal="center" vertical="center"/>
    </xf>
    <xf numFmtId="0" fontId="7" fillId="0" borderId="47" xfId="4" applyFont="1" applyFill="1" applyBorder="1" applyAlignment="1" applyProtection="1">
      <alignment horizontal="center" wrapText="1"/>
    </xf>
    <xf numFmtId="0" fontId="7" fillId="0" borderId="18" xfId="4" applyFont="1" applyFill="1" applyBorder="1" applyAlignment="1" applyProtection="1">
      <alignment horizontal="center"/>
    </xf>
    <xf numFmtId="0" fontId="7" fillId="0" borderId="18" xfId="4" applyFont="1" applyFill="1" applyBorder="1" applyAlignment="1">
      <alignment horizontal="center"/>
    </xf>
    <xf numFmtId="0" fontId="7" fillId="0" borderId="18" xfId="4" applyFont="1" applyFill="1" applyBorder="1" applyAlignment="1" applyProtection="1">
      <alignment horizontal="center" wrapText="1"/>
    </xf>
    <xf numFmtId="0" fontId="7" fillId="0" borderId="28" xfId="4" applyFont="1" applyFill="1" applyBorder="1" applyAlignment="1" applyProtection="1">
      <alignment horizontal="center" vertical="center"/>
    </xf>
    <xf numFmtId="0" fontId="9" fillId="0" borderId="50" xfId="4" applyFont="1" applyFill="1" applyBorder="1" applyAlignment="1" applyProtection="1">
      <alignment horizontal="center" vertical="center"/>
    </xf>
    <xf numFmtId="0" fontId="7" fillId="0" borderId="17" xfId="4" applyFont="1" applyFill="1" applyBorder="1" applyAlignment="1" applyProtection="1">
      <alignment horizontal="center"/>
    </xf>
    <xf numFmtId="0" fontId="7" fillId="0" borderId="50" xfId="4" applyFont="1" applyFill="1" applyBorder="1" applyAlignment="1">
      <alignment horizontal="center"/>
    </xf>
    <xf numFmtId="0" fontId="7" fillId="0" borderId="43" xfId="4" applyFont="1" applyFill="1" applyBorder="1" applyAlignment="1" applyProtection="1">
      <alignment horizontal="center"/>
    </xf>
    <xf numFmtId="0" fontId="7" fillId="0" borderId="41" xfId="4" applyFont="1" applyFill="1" applyBorder="1" applyAlignment="1">
      <alignment horizontal="center"/>
    </xf>
    <xf numFmtId="0" fontId="7" fillId="0" borderId="26" xfId="4" applyFont="1" applyFill="1" applyBorder="1" applyAlignment="1" applyProtection="1">
      <alignment horizontal="center" wrapText="1"/>
    </xf>
    <xf numFmtId="0" fontId="7" fillId="0" borderId="34" xfId="4" applyFont="1" applyFill="1" applyBorder="1" applyAlignment="1">
      <alignment horizontal="center"/>
    </xf>
    <xf numFmtId="0" fontId="7" fillId="0" borderId="35" xfId="4" applyFont="1" applyFill="1" applyBorder="1" applyAlignment="1" applyProtection="1">
      <alignment horizontal="center" wrapText="1"/>
    </xf>
    <xf numFmtId="0" fontId="7" fillId="0" borderId="56" xfId="4" applyFont="1" applyFill="1" applyBorder="1" applyAlignment="1" applyProtection="1">
      <alignment horizontal="center"/>
    </xf>
    <xf numFmtId="0" fontId="7" fillId="0" borderId="53" xfId="4" applyFont="1" applyFill="1" applyBorder="1" applyAlignment="1">
      <alignment horizontal="center" wrapText="1"/>
    </xf>
    <xf numFmtId="0" fontId="7" fillId="0" borderId="53" xfId="4" applyFont="1" applyFill="1" applyBorder="1" applyAlignment="1" applyProtection="1">
      <alignment horizontal="center"/>
    </xf>
    <xf numFmtId="0" fontId="7" fillId="0" borderId="7" xfId="4" applyFont="1" applyFill="1" applyBorder="1" applyAlignment="1">
      <alignment horizontal="center" wrapText="1"/>
    </xf>
    <xf numFmtId="0" fontId="7" fillId="0" borderId="47" xfId="4" applyFont="1" applyFill="1" applyBorder="1" applyAlignment="1">
      <alignment horizontal="center" wrapText="1"/>
    </xf>
    <xf numFmtId="0" fontId="7" fillId="0" borderId="16" xfId="4" applyFont="1" applyFill="1" applyBorder="1" applyAlignment="1">
      <alignment horizontal="center" wrapText="1"/>
    </xf>
    <xf numFmtId="0" fontId="7" fillId="0" borderId="54" xfId="4" applyFont="1" applyFill="1" applyBorder="1" applyAlignment="1" applyProtection="1">
      <alignment horizontal="center"/>
    </xf>
    <xf numFmtId="0" fontId="7" fillId="0" borderId="17" xfId="4" applyFont="1" applyFill="1" applyBorder="1" applyAlignment="1">
      <alignment horizontal="center"/>
    </xf>
    <xf numFmtId="0" fontId="7" fillId="0" borderId="57" xfId="4" applyFont="1" applyFill="1" applyBorder="1" applyAlignment="1" applyProtection="1">
      <alignment horizontal="center" vertical="center"/>
    </xf>
    <xf numFmtId="0" fontId="9" fillId="0" borderId="57" xfId="4" applyFont="1" applyFill="1" applyBorder="1" applyAlignment="1" applyProtection="1">
      <alignment horizontal="center" vertical="center"/>
    </xf>
    <xf numFmtId="0" fontId="7" fillId="0" borderId="57" xfId="4" applyFont="1" applyFill="1" applyBorder="1" applyAlignment="1" applyProtection="1">
      <alignment horizontal="center"/>
    </xf>
    <xf numFmtId="0" fontId="7" fillId="0" borderId="57" xfId="4" applyFont="1" applyFill="1" applyBorder="1" applyAlignment="1">
      <alignment horizontal="center"/>
    </xf>
    <xf numFmtId="2" fontId="7" fillId="0" borderId="57" xfId="4" applyNumberFormat="1" applyFont="1" applyFill="1" applyBorder="1" applyAlignment="1">
      <alignment horizontal="center"/>
    </xf>
    <xf numFmtId="0" fontId="7" fillId="0" borderId="31" xfId="4" applyFont="1" applyFill="1" applyBorder="1" applyAlignment="1" applyProtection="1">
      <alignment horizontal="center" vertical="center"/>
    </xf>
    <xf numFmtId="0" fontId="9" fillId="0" borderId="32" xfId="4" applyFont="1" applyFill="1" applyBorder="1" applyAlignment="1" applyProtection="1">
      <alignment horizontal="center" vertical="center"/>
    </xf>
    <xf numFmtId="0" fontId="5" fillId="0" borderId="56" xfId="4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 applyProtection="1">
      <alignment horizontal="center" vertical="center"/>
    </xf>
    <xf numFmtId="0" fontId="5" fillId="0" borderId="56" xfId="4" applyFont="1" applyFill="1" applyBorder="1" applyAlignment="1" applyProtection="1">
      <alignment horizontal="center"/>
    </xf>
    <xf numFmtId="0" fontId="5" fillId="0" borderId="38" xfId="4" applyFill="1" applyBorder="1" applyAlignment="1">
      <alignment horizontal="center"/>
    </xf>
    <xf numFmtId="0" fontId="5" fillId="0" borderId="26" xfId="4" applyFont="1" applyFill="1" applyBorder="1" applyAlignment="1">
      <alignment horizontal="center"/>
    </xf>
    <xf numFmtId="0" fontId="5" fillId="0" borderId="26" xfId="4" applyFont="1" applyFill="1" applyBorder="1" applyAlignment="1" applyProtection="1">
      <alignment horizontal="center" wrapText="1"/>
    </xf>
    <xf numFmtId="0" fontId="5" fillId="0" borderId="34" xfId="4" applyFill="1" applyBorder="1" applyAlignment="1">
      <alignment horizontal="center"/>
    </xf>
    <xf numFmtId="2" fontId="5" fillId="0" borderId="56" xfId="4" applyNumberFormat="1" applyFont="1" applyFill="1" applyBorder="1" applyAlignment="1">
      <alignment horizontal="center"/>
    </xf>
    <xf numFmtId="2" fontId="5" fillId="0" borderId="52" xfId="4" applyNumberFormat="1" applyFont="1" applyFill="1" applyBorder="1" applyAlignment="1">
      <alignment horizontal="center"/>
    </xf>
    <xf numFmtId="0" fontId="5" fillId="0" borderId="53" xfId="4" applyFont="1" applyFill="1" applyBorder="1" applyAlignment="1" applyProtection="1">
      <alignment horizontal="center" vertical="center"/>
    </xf>
    <xf numFmtId="0" fontId="18" fillId="0" borderId="16" xfId="4" applyFont="1" applyFill="1" applyBorder="1" applyAlignment="1" applyProtection="1">
      <alignment horizontal="center" vertical="center"/>
    </xf>
    <xf numFmtId="0" fontId="5" fillId="0" borderId="53" xfId="4" applyFont="1" applyFill="1" applyBorder="1" applyAlignment="1" applyProtection="1">
      <alignment horizontal="center"/>
    </xf>
    <xf numFmtId="0" fontId="5" fillId="0" borderId="17" xfId="4" applyFill="1" applyBorder="1" applyAlignment="1">
      <alignment horizontal="center"/>
    </xf>
    <xf numFmtId="0" fontId="5" fillId="0" borderId="18" xfId="4" applyFont="1" applyFill="1" applyBorder="1" applyAlignment="1">
      <alignment horizontal="center"/>
    </xf>
    <xf numFmtId="0" fontId="5" fillId="0" borderId="18" xfId="4" applyFont="1" applyFill="1" applyBorder="1" applyAlignment="1" applyProtection="1">
      <alignment horizontal="center" wrapText="1"/>
    </xf>
    <xf numFmtId="0" fontId="5" fillId="0" borderId="50" xfId="4" applyFill="1" applyBorder="1" applyAlignment="1">
      <alignment horizontal="center"/>
    </xf>
    <xf numFmtId="2" fontId="5" fillId="0" borderId="53" xfId="4" applyNumberFormat="1" applyFont="1" applyFill="1" applyBorder="1" applyAlignment="1">
      <alignment horizontal="center"/>
    </xf>
    <xf numFmtId="2" fontId="5" fillId="0" borderId="42" xfId="4" applyNumberFormat="1" applyFont="1" applyFill="1" applyBorder="1" applyAlignment="1">
      <alignment horizontal="center"/>
    </xf>
    <xf numFmtId="0" fontId="5" fillId="0" borderId="53" xfId="4" applyFont="1" applyFill="1" applyBorder="1" applyAlignment="1" applyProtection="1">
      <alignment horizontal="center" wrapText="1"/>
    </xf>
    <xf numFmtId="0" fontId="4" fillId="0" borderId="17" xfId="4" applyFont="1" applyFill="1" applyBorder="1" applyAlignment="1">
      <alignment horizontal="center"/>
    </xf>
    <xf numFmtId="0" fontId="5" fillId="0" borderId="18" xfId="4" quotePrefix="1" applyFont="1" applyFill="1" applyBorder="1" applyAlignment="1">
      <alignment horizontal="center"/>
    </xf>
    <xf numFmtId="0" fontId="5" fillId="0" borderId="50" xfId="4" applyFont="1" applyFill="1" applyBorder="1" applyAlignment="1">
      <alignment horizontal="center"/>
    </xf>
    <xf numFmtId="0" fontId="5" fillId="0" borderId="17" xfId="4" applyFont="1" applyFill="1" applyBorder="1" applyAlignment="1">
      <alignment horizontal="center"/>
    </xf>
    <xf numFmtId="0" fontId="5" fillId="0" borderId="54" xfId="4" applyFont="1" applyFill="1" applyBorder="1" applyAlignment="1" applyProtection="1">
      <alignment horizontal="center" vertical="center"/>
    </xf>
    <xf numFmtId="0" fontId="5" fillId="0" borderId="54" xfId="4" applyFont="1" applyFill="1" applyBorder="1" applyAlignment="1" applyProtection="1">
      <alignment horizontal="center"/>
    </xf>
    <xf numFmtId="0" fontId="5" fillId="0" borderId="43" xfId="4" applyFont="1" applyFill="1" applyBorder="1" applyAlignment="1">
      <alignment horizontal="center"/>
    </xf>
    <xf numFmtId="0" fontId="5" fillId="0" borderId="35" xfId="4" applyFont="1" applyFill="1" applyBorder="1" applyAlignment="1">
      <alignment horizontal="center"/>
    </xf>
    <xf numFmtId="0" fontId="5" fillId="0" borderId="35" xfId="4" applyFont="1" applyFill="1" applyBorder="1" applyAlignment="1" applyProtection="1">
      <alignment horizontal="center" wrapText="1"/>
    </xf>
    <xf numFmtId="0" fontId="5" fillId="0" borderId="41" xfId="4" applyFont="1" applyFill="1" applyBorder="1" applyAlignment="1">
      <alignment horizontal="center"/>
    </xf>
    <xf numFmtId="2" fontId="5" fillId="0" borderId="54" xfId="4" applyNumberFormat="1" applyFont="1" applyFill="1" applyBorder="1" applyAlignment="1">
      <alignment horizontal="center"/>
    </xf>
    <xf numFmtId="2" fontId="5" fillId="0" borderId="30" xfId="4" applyNumberFormat="1" applyFont="1" applyFill="1" applyBorder="1" applyAlignment="1">
      <alignment horizontal="center"/>
    </xf>
    <xf numFmtId="0" fontId="5" fillId="0" borderId="25" xfId="4" applyFont="1" applyFill="1" applyBorder="1" applyAlignment="1" applyProtection="1">
      <alignment horizontal="center" vertical="center"/>
    </xf>
    <xf numFmtId="0" fontId="18" fillId="0" borderId="34" xfId="4" applyFont="1" applyFill="1" applyBorder="1" applyAlignment="1" applyProtection="1">
      <alignment horizontal="center" vertical="center"/>
    </xf>
    <xf numFmtId="0" fontId="5" fillId="0" borderId="38" xfId="4" applyFont="1" applyFill="1" applyBorder="1" applyAlignment="1" applyProtection="1">
      <alignment horizontal="center"/>
    </xf>
    <xf numFmtId="0" fontId="5" fillId="0" borderId="34" xfId="4" applyFont="1" applyFill="1" applyBorder="1" applyAlignment="1">
      <alignment horizontal="center"/>
    </xf>
    <xf numFmtId="0" fontId="5" fillId="0" borderId="28" xfId="4" applyFont="1" applyFill="1" applyBorder="1" applyAlignment="1" applyProtection="1">
      <alignment horizontal="center" vertical="center"/>
    </xf>
    <xf numFmtId="0" fontId="18" fillId="0" borderId="50" xfId="4" applyFont="1" applyFill="1" applyBorder="1" applyAlignment="1" applyProtection="1">
      <alignment horizontal="center" vertical="center"/>
    </xf>
    <xf numFmtId="0" fontId="5" fillId="0" borderId="17" xfId="4" applyFont="1" applyFill="1" applyBorder="1" applyAlignment="1" applyProtection="1">
      <alignment horizontal="center"/>
    </xf>
    <xf numFmtId="0" fontId="5" fillId="0" borderId="36" xfId="4" applyFont="1" applyFill="1" applyBorder="1" applyAlignment="1" applyProtection="1">
      <alignment horizontal="center" vertical="center"/>
    </xf>
    <xf numFmtId="0" fontId="18" fillId="0" borderId="41" xfId="4" applyFont="1" applyFill="1" applyBorder="1" applyAlignment="1" applyProtection="1">
      <alignment horizontal="center" vertical="center"/>
    </xf>
    <xf numFmtId="0" fontId="5" fillId="0" borderId="43" xfId="4" applyFont="1" applyFill="1" applyBorder="1" applyAlignment="1" applyProtection="1">
      <alignment horizontal="center"/>
    </xf>
    <xf numFmtId="0" fontId="7" fillId="0" borderId="4" xfId="4" applyFont="1" applyFill="1" applyBorder="1" applyAlignment="1" applyProtection="1">
      <alignment horizontal="center" vertical="center"/>
    </xf>
    <xf numFmtId="0" fontId="9" fillId="0" borderId="9" xfId="4" applyFont="1" applyFill="1" applyBorder="1" applyAlignment="1" applyProtection="1">
      <alignment horizontal="center" vertical="center"/>
    </xf>
    <xf numFmtId="0" fontId="7" fillId="0" borderId="8" xfId="4" applyFont="1" applyFill="1" applyBorder="1" applyAlignment="1" applyProtection="1">
      <alignment horizontal="center" vertical="center" wrapText="1"/>
    </xf>
    <xf numFmtId="0" fontId="7" fillId="0" borderId="8" xfId="4" applyFont="1" applyFill="1" applyBorder="1" applyAlignment="1" applyProtection="1">
      <alignment horizontal="center" vertical="center"/>
    </xf>
    <xf numFmtId="0" fontId="7" fillId="0" borderId="18" xfId="4" applyFont="1" applyFill="1" applyBorder="1" applyAlignment="1">
      <alignment horizontal="left"/>
    </xf>
    <xf numFmtId="0" fontId="9" fillId="0" borderId="14" xfId="4" applyFont="1" applyFill="1" applyBorder="1" applyAlignment="1" applyProtection="1">
      <alignment horizontal="center" vertical="center"/>
    </xf>
    <xf numFmtId="0" fontId="7" fillId="0" borderId="46" xfId="4" applyFont="1" applyFill="1" applyBorder="1" applyAlignment="1" applyProtection="1">
      <alignment horizontal="center" vertical="center" wrapText="1"/>
    </xf>
    <xf numFmtId="0" fontId="7" fillId="0" borderId="48" xfId="4" quotePrefix="1" applyFont="1" applyFill="1" applyBorder="1" applyAlignment="1">
      <alignment horizontal="left"/>
    </xf>
    <xf numFmtId="0" fontId="7" fillId="0" borderId="14" xfId="4" applyFont="1" applyFill="1" applyBorder="1" applyAlignment="1" applyProtection="1">
      <alignment horizontal="center" wrapText="1"/>
    </xf>
    <xf numFmtId="0" fontId="7" fillId="0" borderId="9" xfId="4" applyFont="1" applyFill="1" applyBorder="1" applyAlignment="1">
      <alignment horizontal="center"/>
    </xf>
    <xf numFmtId="2" fontId="7" fillId="0" borderId="14" xfId="4" applyNumberFormat="1" applyFont="1" applyFill="1" applyBorder="1" applyAlignment="1">
      <alignment horizontal="center"/>
    </xf>
    <xf numFmtId="2" fontId="7" fillId="0" borderId="49" xfId="4" applyNumberFormat="1" applyFont="1" applyFill="1" applyBorder="1" applyAlignment="1">
      <alignment horizontal="center"/>
    </xf>
    <xf numFmtId="0" fontId="7" fillId="0" borderId="38" xfId="4" applyFont="1" applyFill="1" applyBorder="1" applyAlignment="1" applyProtection="1">
      <alignment horizontal="center"/>
    </xf>
    <xf numFmtId="0" fontId="7" fillId="0" borderId="56" xfId="4" quotePrefix="1" applyFont="1" applyFill="1" applyBorder="1" applyAlignment="1">
      <alignment horizontal="left"/>
    </xf>
    <xf numFmtId="0" fontId="7" fillId="0" borderId="54" xfId="4" quotePrefix="1" applyFont="1" applyFill="1" applyBorder="1" applyAlignment="1">
      <alignment horizontal="left"/>
    </xf>
    <xf numFmtId="0" fontId="7" fillId="0" borderId="32" xfId="4" applyFont="1" applyFill="1" applyBorder="1" applyAlignment="1" applyProtection="1">
      <alignment horizontal="left"/>
    </xf>
    <xf numFmtId="0" fontId="7" fillId="0" borderId="48" xfId="4" applyFont="1" applyFill="1" applyBorder="1" applyAlignment="1">
      <alignment horizontal="center"/>
    </xf>
    <xf numFmtId="0" fontId="18" fillId="0" borderId="24" xfId="4" applyFont="1" applyFill="1" applyBorder="1" applyAlignment="1">
      <alignment vertical="center"/>
    </xf>
    <xf numFmtId="0" fontId="18" fillId="0" borderId="24" xfId="4" applyFont="1" applyFill="1" applyBorder="1" applyAlignment="1">
      <alignment vertical="center" wrapText="1"/>
    </xf>
    <xf numFmtId="0" fontId="18" fillId="0" borderId="20" xfId="4" applyFont="1" applyFill="1" applyBorder="1" applyAlignment="1">
      <alignment vertical="center"/>
    </xf>
    <xf numFmtId="0" fontId="7" fillId="0" borderId="26" xfId="4" applyFont="1" applyFill="1" applyBorder="1" applyAlignment="1">
      <alignment horizontal="center"/>
    </xf>
    <xf numFmtId="0" fontId="7" fillId="0" borderId="35" xfId="4" applyFont="1" applyFill="1" applyBorder="1" applyAlignment="1">
      <alignment horizontal="center"/>
    </xf>
    <xf numFmtId="0" fontId="7" fillId="0" borderId="31" xfId="4" applyFont="1" applyFill="1" applyBorder="1" applyAlignment="1">
      <alignment horizontal="center" vertical="center"/>
    </xf>
    <xf numFmtId="0" fontId="5" fillId="0" borderId="32" xfId="4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7" fillId="0" borderId="22" xfId="0" applyFont="1" applyFill="1" applyBorder="1" applyAlignment="1" applyProtection="1">
      <alignment horizontal="center"/>
    </xf>
    <xf numFmtId="0" fontId="7" fillId="0" borderId="22" xfId="0" applyFont="1" applyFill="1" applyBorder="1" applyAlignment="1">
      <alignment horizontal="center"/>
    </xf>
    <xf numFmtId="49" fontId="7" fillId="0" borderId="59" xfId="0" applyNumberFormat="1" applyFont="1" applyFill="1" applyBorder="1" applyAlignment="1">
      <alignment horizontal="center"/>
    </xf>
    <xf numFmtId="0" fontId="7" fillId="0" borderId="25" xfId="4" applyFont="1" applyFill="1" applyBorder="1" applyAlignment="1">
      <alignment horizontal="center" vertical="center"/>
    </xf>
    <xf numFmtId="0" fontId="5" fillId="0" borderId="26" xfId="4" applyFont="1" applyFill="1" applyBorder="1" applyAlignment="1">
      <alignment horizontal="center" vertical="center"/>
    </xf>
    <xf numFmtId="0" fontId="7" fillId="0" borderId="34" xfId="4" applyFont="1" applyFill="1" applyBorder="1" applyAlignment="1" applyProtection="1">
      <alignment horizontal="center"/>
    </xf>
    <xf numFmtId="0" fontId="7" fillId="0" borderId="28" xfId="4" applyFont="1" applyFill="1" applyBorder="1" applyAlignment="1">
      <alignment horizontal="center" vertical="center"/>
    </xf>
    <xf numFmtId="0" fontId="5" fillId="0" borderId="18" xfId="4" applyFill="1" applyBorder="1" applyAlignment="1">
      <alignment horizontal="center" vertical="center"/>
    </xf>
    <xf numFmtId="0" fontId="7" fillId="0" borderId="50" xfId="4" applyFont="1" applyFill="1" applyBorder="1" applyAlignment="1" applyProtection="1">
      <alignment horizontal="center"/>
    </xf>
    <xf numFmtId="0" fontId="5" fillId="0" borderId="18" xfId="4" applyFont="1" applyFill="1" applyBorder="1" applyAlignment="1">
      <alignment horizontal="center" vertical="center"/>
    </xf>
    <xf numFmtId="0" fontId="7" fillId="0" borderId="36" xfId="4" applyFont="1" applyFill="1" applyBorder="1" applyAlignment="1">
      <alignment horizontal="center" vertical="center"/>
    </xf>
    <xf numFmtId="0" fontId="5" fillId="0" borderId="35" xfId="4" applyFont="1" applyFill="1" applyBorder="1" applyAlignment="1">
      <alignment horizontal="center" vertical="center"/>
    </xf>
    <xf numFmtId="0" fontId="7" fillId="0" borderId="41" xfId="4" applyFont="1" applyFill="1" applyBorder="1" applyAlignment="1" applyProtection="1">
      <alignment horizontal="center"/>
    </xf>
    <xf numFmtId="0" fontId="5" fillId="0" borderId="34" xfId="4" applyFont="1" applyFill="1" applyBorder="1" applyAlignment="1">
      <alignment horizontal="center" vertical="center"/>
    </xf>
    <xf numFmtId="0" fontId="5" fillId="0" borderId="50" xfId="4" applyFill="1" applyBorder="1" applyAlignment="1">
      <alignment horizontal="center" vertical="center"/>
    </xf>
    <xf numFmtId="0" fontId="5" fillId="0" borderId="50" xfId="4" applyFont="1" applyFill="1" applyBorder="1" applyAlignment="1">
      <alignment horizontal="center" vertical="center"/>
    </xf>
    <xf numFmtId="0" fontId="5" fillId="0" borderId="41" xfId="4" applyFont="1" applyFill="1" applyBorder="1" applyAlignment="1">
      <alignment horizontal="center" vertical="center"/>
    </xf>
    <xf numFmtId="0" fontId="7" fillId="0" borderId="26" xfId="4" applyFont="1" applyFill="1" applyBorder="1" applyAlignment="1" applyProtection="1">
      <alignment horizontal="center"/>
    </xf>
    <xf numFmtId="0" fontId="7" fillId="0" borderId="35" xfId="4" applyFont="1" applyFill="1" applyBorder="1" applyAlignment="1" applyProtection="1">
      <alignment horizontal="center"/>
    </xf>
    <xf numFmtId="0" fontId="5" fillId="0" borderId="32" xfId="4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>
      <alignment horizontal="center"/>
    </xf>
    <xf numFmtId="0" fontId="5" fillId="0" borderId="18" xfId="4" applyFill="1" applyBorder="1" applyAlignment="1">
      <alignment horizontal="center" vertical="center" wrapText="1"/>
    </xf>
    <xf numFmtId="0" fontId="29" fillId="0" borderId="18" xfId="4" applyFont="1" applyFill="1" applyBorder="1" applyAlignment="1">
      <alignment horizontal="center" vertical="center"/>
    </xf>
    <xf numFmtId="0" fontId="1" fillId="0" borderId="18" xfId="4" applyFont="1" applyFill="1" applyBorder="1" applyAlignment="1">
      <alignment horizontal="center" vertical="center"/>
    </xf>
    <xf numFmtId="0" fontId="29" fillId="0" borderId="0" xfId="4" applyFont="1" applyFill="1" applyAlignment="1"/>
    <xf numFmtId="0" fontId="7" fillId="0" borderId="26" xfId="4" applyFont="1" applyFill="1" applyBorder="1" applyAlignment="1">
      <alignment horizontal="center" vertical="center"/>
    </xf>
    <xf numFmtId="0" fontId="7" fillId="0" borderId="35" xfId="4" applyFont="1" applyFill="1" applyBorder="1" applyAlignment="1">
      <alignment horizontal="left"/>
    </xf>
    <xf numFmtId="0" fontId="0" fillId="0" borderId="35" xfId="0" applyFont="1" applyFill="1" applyBorder="1" applyAlignment="1">
      <alignment horizontal="center" vertical="center"/>
    </xf>
    <xf numFmtId="0" fontId="7" fillId="0" borderId="60" xfId="0" applyFont="1" applyFill="1" applyBorder="1" applyAlignment="1" applyProtection="1">
      <alignment horizontal="center"/>
    </xf>
    <xf numFmtId="0" fontId="7" fillId="0" borderId="60" xfId="0" applyFont="1" applyFill="1" applyBorder="1" applyAlignment="1">
      <alignment horizontal="center"/>
    </xf>
    <xf numFmtId="49" fontId="7" fillId="0" borderId="61" xfId="0" applyNumberFormat="1" applyFont="1" applyFill="1" applyBorder="1" applyAlignment="1">
      <alignment horizontal="center"/>
    </xf>
    <xf numFmtId="0" fontId="2" fillId="0" borderId="25" xfId="4" applyFont="1" applyFill="1" applyBorder="1" applyAlignment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2" fillId="0" borderId="26" xfId="4" applyFont="1" applyFill="1" applyBorder="1" applyAlignment="1">
      <alignment horizontal="center" vertical="center" wrapText="1"/>
    </xf>
    <xf numFmtId="0" fontId="7" fillId="0" borderId="26" xfId="0" applyFont="1" applyFill="1" applyBorder="1" applyAlignment="1" applyProtection="1">
      <alignment horizontal="center"/>
    </xf>
    <xf numFmtId="0" fontId="7" fillId="0" borderId="26" xfId="0" applyFont="1" applyFill="1" applyBorder="1" applyAlignment="1">
      <alignment horizontal="center"/>
    </xf>
    <xf numFmtId="0" fontId="5" fillId="0" borderId="26" xfId="4" applyFill="1" applyBorder="1" applyAlignment="1">
      <alignment horizontal="center" vertical="center" wrapText="1"/>
    </xf>
    <xf numFmtId="2" fontId="7" fillId="0" borderId="26" xfId="0" applyNumberFormat="1" applyFont="1" applyFill="1" applyBorder="1" applyAlignment="1">
      <alignment horizontal="center"/>
    </xf>
    <xf numFmtId="2" fontId="7" fillId="0" borderId="27" xfId="0" applyNumberFormat="1" applyFont="1" applyFill="1" applyBorder="1" applyAlignment="1">
      <alignment horizontal="center"/>
    </xf>
    <xf numFmtId="0" fontId="2" fillId="0" borderId="36" xfId="4" applyFont="1" applyFill="1" applyBorder="1" applyAlignment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2" fillId="0" borderId="35" xfId="4" applyFont="1" applyFill="1" applyBorder="1" applyAlignment="1">
      <alignment horizontal="center" vertical="center" wrapText="1"/>
    </xf>
    <xf numFmtId="0" fontId="7" fillId="0" borderId="35" xfId="0" applyFont="1" applyFill="1" applyBorder="1" applyAlignment="1" applyProtection="1">
      <alignment horizontal="center"/>
    </xf>
    <xf numFmtId="0" fontId="7" fillId="0" borderId="35" xfId="0" applyFont="1" applyFill="1" applyBorder="1" applyAlignment="1">
      <alignment horizontal="center"/>
    </xf>
    <xf numFmtId="0" fontId="5" fillId="0" borderId="35" xfId="4" applyFill="1" applyBorder="1" applyAlignment="1">
      <alignment horizontal="center" vertical="center" wrapText="1"/>
    </xf>
    <xf numFmtId="2" fontId="7" fillId="0" borderId="35" xfId="0" applyNumberFormat="1" applyFont="1" applyFill="1" applyBorder="1" applyAlignment="1">
      <alignment horizontal="center"/>
    </xf>
    <xf numFmtId="2" fontId="7" fillId="0" borderId="37" xfId="0" applyNumberFormat="1" applyFont="1" applyFill="1" applyBorder="1" applyAlignment="1">
      <alignment horizontal="center"/>
    </xf>
    <xf numFmtId="0" fontId="2" fillId="0" borderId="31" xfId="4" applyFont="1" applyFill="1" applyBorder="1" applyAlignment="1">
      <alignment horizontal="center" vertical="center"/>
    </xf>
    <xf numFmtId="0" fontId="29" fillId="0" borderId="32" xfId="4" applyFont="1" applyFill="1" applyBorder="1" applyAlignment="1">
      <alignment horizontal="center" vertical="center"/>
    </xf>
    <xf numFmtId="0" fontId="2" fillId="0" borderId="32" xfId="4" applyFont="1" applyFill="1" applyBorder="1" applyAlignment="1">
      <alignment horizontal="center" vertical="center"/>
    </xf>
    <xf numFmtId="0" fontId="5" fillId="0" borderId="32" xfId="4" applyFill="1" applyBorder="1" applyAlignment="1">
      <alignment horizontal="center" vertical="center"/>
    </xf>
    <xf numFmtId="0" fontId="5" fillId="0" borderId="32" xfId="4" applyFill="1" applyBorder="1" applyAlignment="1">
      <alignment horizontal="center" vertical="center" wrapText="1"/>
    </xf>
    <xf numFmtId="0" fontId="5" fillId="0" borderId="33" xfId="4" applyFill="1" applyBorder="1" applyAlignment="1">
      <alignment horizontal="center" vertical="center"/>
    </xf>
    <xf numFmtId="0" fontId="2" fillId="0" borderId="26" xfId="4" applyFont="1" applyFill="1" applyBorder="1" applyAlignment="1">
      <alignment horizontal="center" vertical="center"/>
    </xf>
    <xf numFmtId="0" fontId="5" fillId="0" borderId="26" xfId="4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5" fillId="0" borderId="27" xfId="4" applyFill="1" applyBorder="1" applyAlignment="1">
      <alignment horizontal="center" vertical="center"/>
    </xf>
    <xf numFmtId="0" fontId="2" fillId="0" borderId="28" xfId="4" applyFont="1" applyFill="1" applyBorder="1" applyAlignment="1">
      <alignment horizontal="center" vertical="center"/>
    </xf>
    <xf numFmtId="0" fontId="5" fillId="0" borderId="40" xfId="4" applyFill="1" applyBorder="1" applyAlignment="1">
      <alignment horizontal="center" vertical="center"/>
    </xf>
    <xf numFmtId="0" fontId="1" fillId="0" borderId="36" xfId="4" applyFont="1" applyFill="1" applyBorder="1" applyAlignment="1">
      <alignment horizontal="center" vertical="center"/>
    </xf>
    <xf numFmtId="0" fontId="1" fillId="0" borderId="35" xfId="4" applyFont="1" applyFill="1" applyBorder="1" applyAlignment="1">
      <alignment horizontal="center" vertical="center"/>
    </xf>
    <xf numFmtId="0" fontId="5" fillId="0" borderId="35" xfId="4" applyFill="1" applyBorder="1" applyAlignment="1">
      <alignment horizontal="center" vertical="center"/>
    </xf>
    <xf numFmtId="0" fontId="5" fillId="0" borderId="37" xfId="4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29" fillId="0" borderId="26" xfId="4" applyFont="1" applyFill="1" applyBorder="1" applyAlignment="1">
      <alignment horizontal="center" vertical="center"/>
    </xf>
    <xf numFmtId="0" fontId="5" fillId="0" borderId="27" xfId="4" applyFill="1" applyBorder="1" applyAlignment="1">
      <alignment horizontal="center" vertical="center" wrapText="1"/>
    </xf>
    <xf numFmtId="0" fontId="1" fillId="0" borderId="28" xfId="4" applyFont="1" applyFill="1" applyBorder="1" applyAlignment="1">
      <alignment horizontal="center" vertical="center"/>
    </xf>
    <xf numFmtId="0" fontId="5" fillId="0" borderId="40" xfId="4" applyFill="1" applyBorder="1" applyAlignment="1">
      <alignment horizontal="center" vertical="center" wrapText="1"/>
    </xf>
    <xf numFmtId="0" fontId="29" fillId="0" borderId="35" xfId="4" applyFont="1" applyFill="1" applyBorder="1" applyAlignment="1">
      <alignment horizontal="center" vertical="center"/>
    </xf>
    <xf numFmtId="0" fontId="5" fillId="0" borderId="37" xfId="4" applyFill="1" applyBorder="1" applyAlignment="1">
      <alignment horizontal="center" vertical="center" wrapText="1"/>
    </xf>
    <xf numFmtId="0" fontId="1" fillId="0" borderId="31" xfId="4" applyFont="1" applyFill="1" applyBorder="1" applyAlignment="1">
      <alignment horizontal="center" vertical="center"/>
    </xf>
    <xf numFmtId="0" fontId="1" fillId="0" borderId="32" xfId="4" applyFont="1" applyFill="1" applyBorder="1" applyAlignment="1">
      <alignment horizontal="center" vertical="center"/>
    </xf>
    <xf numFmtId="2" fontId="7" fillId="0" borderId="57" xfId="0" applyNumberFormat="1" applyFont="1" applyFill="1" applyBorder="1" applyAlignment="1">
      <alignment horizontal="center" vertical="center"/>
    </xf>
    <xf numFmtId="2" fontId="7" fillId="0" borderId="32" xfId="0" applyNumberFormat="1" applyFont="1" applyFill="1" applyBorder="1" applyAlignment="1">
      <alignment horizontal="center" vertical="center"/>
    </xf>
    <xf numFmtId="2" fontId="7" fillId="0" borderId="33" xfId="0" applyNumberFormat="1" applyFont="1" applyFill="1" applyBorder="1" applyAlignment="1">
      <alignment horizontal="center" vertical="center"/>
    </xf>
    <xf numFmtId="2" fontId="22" fillId="0" borderId="56" xfId="0" applyNumberFormat="1" applyFont="1" applyFill="1" applyBorder="1" applyAlignment="1">
      <alignment horizontal="center" vertical="center" wrapText="1"/>
    </xf>
    <xf numFmtId="2" fontId="22" fillId="0" borderId="56" xfId="0" applyNumberFormat="1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right" vertical="center"/>
    </xf>
    <xf numFmtId="2" fontId="22" fillId="0" borderId="0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2" fontId="7" fillId="0" borderId="4" xfId="2" applyNumberFormat="1" applyFont="1" applyFill="1" applyBorder="1" applyAlignment="1">
      <alignment horizontal="center" vertical="center" wrapText="1"/>
    </xf>
    <xf numFmtId="0" fontId="22" fillId="0" borderId="56" xfId="0" applyFont="1" applyFill="1" applyBorder="1" applyAlignment="1" applyProtection="1">
      <alignment horizontal="center" vertical="center" wrapText="1"/>
    </xf>
    <xf numFmtId="1" fontId="22" fillId="0" borderId="56" xfId="0" applyNumberFormat="1" applyFont="1" applyFill="1" applyBorder="1" applyAlignment="1" applyProtection="1">
      <alignment horizontal="center" vertical="center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left" vertical="center" wrapText="1"/>
    </xf>
    <xf numFmtId="0" fontId="22" fillId="0" borderId="53" xfId="0" applyFont="1" applyFill="1" applyBorder="1" applyAlignment="1">
      <alignment vertical="center" wrapText="1"/>
    </xf>
    <xf numFmtId="1" fontId="22" fillId="0" borderId="53" xfId="0" applyNumberFormat="1" applyFont="1" applyFill="1" applyBorder="1" applyAlignment="1">
      <alignment horizontal="center" vertical="center" wrapText="1"/>
    </xf>
    <xf numFmtId="0" fontId="22" fillId="0" borderId="53" xfId="0" quotePrefix="1" applyFont="1" applyFill="1" applyBorder="1" applyAlignment="1">
      <alignment horizontal="center" vertical="center" wrapText="1"/>
    </xf>
    <xf numFmtId="49" fontId="22" fillId="0" borderId="53" xfId="0" applyNumberFormat="1" applyFont="1" applyFill="1" applyBorder="1" applyAlignment="1">
      <alignment horizontal="center" vertical="center" wrapText="1"/>
    </xf>
    <xf numFmtId="0" fontId="7" fillId="0" borderId="53" xfId="0" quotePrefix="1" applyFont="1" applyFill="1" applyBorder="1" applyAlignment="1">
      <alignment horizontal="center" vertical="center" wrapText="1"/>
    </xf>
    <xf numFmtId="0" fontId="7" fillId="0" borderId="53" xfId="0" applyFont="1" applyFill="1" applyBorder="1" applyAlignment="1" applyProtection="1">
      <alignment horizontal="left" wrapText="1"/>
    </xf>
    <xf numFmtId="0" fontId="7" fillId="0" borderId="53" xfId="0" applyFont="1" applyFill="1" applyBorder="1" applyAlignment="1">
      <alignment horizontal="left" wrapText="1"/>
    </xf>
    <xf numFmtId="0" fontId="7" fillId="0" borderId="53" xfId="0" applyFont="1" applyFill="1" applyBorder="1" applyAlignment="1">
      <alignment wrapText="1"/>
    </xf>
    <xf numFmtId="0" fontId="7" fillId="0" borderId="54" xfId="0" applyFont="1" applyFill="1" applyBorder="1" applyAlignment="1" applyProtection="1">
      <alignment horizontal="center" wrapText="1"/>
    </xf>
    <xf numFmtId="0" fontId="7" fillId="0" borderId="54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7" fillId="0" borderId="0" xfId="0" applyFont="1" applyFill="1" applyAlignment="1">
      <alignment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22" fillId="0" borderId="56" xfId="0" applyFont="1" applyFill="1" applyBorder="1" applyAlignment="1">
      <alignment horizontal="center" wrapText="1"/>
    </xf>
    <xf numFmtId="0" fontId="22" fillId="0" borderId="53" xfId="0" applyFont="1" applyFill="1" applyBorder="1" applyAlignment="1">
      <alignment horizontal="center" wrapText="1"/>
    </xf>
    <xf numFmtId="0" fontId="22" fillId="0" borderId="54" xfId="0" applyFont="1" applyFill="1" applyBorder="1" applyAlignment="1" applyProtection="1">
      <alignment horizontal="center" vertical="center" wrapText="1"/>
    </xf>
    <xf numFmtId="0" fontId="22" fillId="0" borderId="54" xfId="0" applyFont="1" applyFill="1" applyBorder="1" applyAlignment="1">
      <alignment horizontal="center" wrapText="1"/>
    </xf>
    <xf numFmtId="0" fontId="22" fillId="0" borderId="54" xfId="0" applyFont="1" applyFill="1" applyBorder="1" applyAlignment="1">
      <alignment horizontal="center" vertical="center" wrapText="1"/>
    </xf>
    <xf numFmtId="2" fontId="22" fillId="0" borderId="5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/>
    <xf numFmtId="0" fontId="9" fillId="0" borderId="56" xfId="0" applyFont="1" applyFill="1" applyBorder="1" applyAlignment="1" applyProtection="1">
      <alignment horizontal="center" vertical="center" wrapText="1"/>
    </xf>
    <xf numFmtId="0" fontId="9" fillId="0" borderId="54" xfId="0" applyFont="1" applyFill="1" applyBorder="1" applyAlignment="1" applyProtection="1">
      <alignment horizontal="center" vertical="center" wrapText="1"/>
    </xf>
    <xf numFmtId="0" fontId="28" fillId="0" borderId="24" xfId="0" applyFont="1" applyFill="1" applyBorder="1" applyAlignment="1" applyProtection="1">
      <alignment horizontal="left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top" wrapText="1"/>
    </xf>
    <xf numFmtId="0" fontId="9" fillId="0" borderId="49" xfId="0" applyFont="1" applyFill="1" applyBorder="1" applyAlignment="1">
      <alignment horizontal="center" vertical="top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0" fontId="7" fillId="0" borderId="4" xfId="3" applyFont="1" applyFill="1" applyBorder="1" applyAlignment="1" applyProtection="1">
      <alignment horizontal="center" vertical="center" wrapText="1"/>
    </xf>
    <xf numFmtId="0" fontId="7" fillId="0" borderId="12" xfId="3" applyFont="1" applyFill="1" applyBorder="1" applyAlignment="1" applyProtection="1">
      <alignment horizontal="center" vertical="center" wrapText="1"/>
    </xf>
    <xf numFmtId="2" fontId="7" fillId="0" borderId="8" xfId="0" applyNumberFormat="1" applyFont="1" applyFill="1" applyBorder="1" applyAlignment="1">
      <alignment horizontal="center"/>
    </xf>
    <xf numFmtId="2" fontId="7" fillId="0" borderId="49" xfId="0" applyNumberFormat="1" applyFont="1" applyFill="1" applyBorder="1" applyAlignment="1">
      <alignment horizontal="center"/>
    </xf>
    <xf numFmtId="0" fontId="18" fillId="0" borderId="8" xfId="3" applyFont="1" applyFill="1" applyBorder="1" applyAlignment="1">
      <alignment horizontal="center" vertical="center"/>
    </xf>
    <xf numFmtId="0" fontId="18" fillId="0" borderId="9" xfId="3" applyFont="1" applyFill="1" applyBorder="1" applyAlignment="1">
      <alignment horizontal="center" vertical="center"/>
    </xf>
    <xf numFmtId="0" fontId="18" fillId="0" borderId="8" xfId="3" applyFont="1" applyFill="1" applyBorder="1" applyAlignment="1">
      <alignment horizontal="center" vertical="top" wrapText="1"/>
    </xf>
    <xf numFmtId="0" fontId="18" fillId="0" borderId="49" xfId="3" applyFont="1" applyFill="1" applyBorder="1" applyAlignment="1">
      <alignment horizontal="center" vertical="top" wrapText="1"/>
    </xf>
    <xf numFmtId="0" fontId="7" fillId="0" borderId="28" xfId="4" applyFont="1" applyFill="1" applyBorder="1" applyAlignment="1">
      <alignment horizontal="center" vertical="center"/>
    </xf>
    <xf numFmtId="0" fontId="5" fillId="0" borderId="50" xfId="4" applyFont="1" applyFill="1" applyBorder="1" applyAlignment="1">
      <alignment horizontal="center" vertical="center"/>
    </xf>
    <xf numFmtId="0" fontId="9" fillId="2" borderId="50" xfId="4" applyFont="1" applyFill="1" applyBorder="1" applyAlignment="1" applyProtection="1">
      <alignment horizontal="center" vertical="center" wrapText="1"/>
    </xf>
    <xf numFmtId="0" fontId="9" fillId="2" borderId="51" xfId="4" applyFont="1" applyFill="1" applyBorder="1" applyAlignment="1" applyProtection="1">
      <alignment horizontal="center" vertical="center" wrapText="1"/>
    </xf>
    <xf numFmtId="0" fontId="18" fillId="2" borderId="56" xfId="4" quotePrefix="1" applyFont="1" applyFill="1" applyBorder="1" applyAlignment="1" applyProtection="1">
      <alignment horizontal="center" vertical="center" wrapText="1"/>
    </xf>
    <xf numFmtId="0" fontId="18" fillId="2" borderId="57" xfId="4" quotePrefix="1" applyFont="1" applyFill="1" applyBorder="1" applyAlignment="1" applyProtection="1">
      <alignment horizontal="center" vertical="center" wrapText="1"/>
    </xf>
    <xf numFmtId="0" fontId="9" fillId="2" borderId="46" xfId="4" applyFont="1" applyFill="1" applyBorder="1" applyAlignment="1">
      <alignment horizontal="center" vertical="center"/>
    </xf>
    <xf numFmtId="0" fontId="9" fillId="2" borderId="32" xfId="4" applyFont="1" applyFill="1" applyBorder="1" applyAlignment="1">
      <alignment horizontal="center" vertical="center"/>
    </xf>
    <xf numFmtId="0" fontId="9" fillId="2" borderId="33" xfId="4" applyFont="1" applyFill="1" applyBorder="1" applyAlignment="1">
      <alignment horizontal="center" vertical="center"/>
    </xf>
    <xf numFmtId="0" fontId="9" fillId="2" borderId="8" xfId="4" applyFont="1" applyFill="1" applyBorder="1" applyAlignment="1">
      <alignment horizontal="center" vertical="center"/>
    </xf>
    <xf numFmtId="0" fontId="9" fillId="2" borderId="9" xfId="4" applyFont="1" applyFill="1" applyBorder="1" applyAlignment="1">
      <alignment horizontal="center" vertical="center"/>
    </xf>
    <xf numFmtId="0" fontId="9" fillId="2" borderId="49" xfId="4" applyFont="1" applyFill="1" applyBorder="1" applyAlignment="1">
      <alignment horizontal="center" vertical="center"/>
    </xf>
    <xf numFmtId="0" fontId="9" fillId="2" borderId="31" xfId="3" applyFont="1" applyFill="1" applyBorder="1" applyAlignment="1">
      <alignment horizontal="center" vertical="center" wrapText="1"/>
    </xf>
    <xf numFmtId="0" fontId="9" fillId="2" borderId="33" xfId="3" applyFont="1" applyFill="1" applyBorder="1" applyAlignment="1">
      <alignment horizontal="center" vertical="center" wrapText="1"/>
    </xf>
    <xf numFmtId="0" fontId="9" fillId="0" borderId="46" xfId="4" applyFont="1" applyFill="1" applyBorder="1" applyAlignment="1">
      <alignment horizontal="center" vertical="center"/>
    </xf>
    <xf numFmtId="0" fontId="9" fillId="0" borderId="32" xfId="4" applyFont="1" applyFill="1" applyBorder="1" applyAlignment="1">
      <alignment horizontal="center" vertical="center"/>
    </xf>
    <xf numFmtId="0" fontId="9" fillId="0" borderId="33" xfId="4" applyFont="1" applyFill="1" applyBorder="1" applyAlignment="1">
      <alignment horizontal="center" vertical="center"/>
    </xf>
    <xf numFmtId="0" fontId="9" fillId="0" borderId="8" xfId="4" applyFont="1" applyFill="1" applyBorder="1" applyAlignment="1">
      <alignment horizontal="center" vertical="top" wrapText="1"/>
    </xf>
    <xf numFmtId="0" fontId="9" fillId="0" borderId="49" xfId="4" applyFont="1" applyFill="1" applyBorder="1" applyAlignment="1">
      <alignment horizontal="center" vertical="top" wrapText="1"/>
    </xf>
    <xf numFmtId="0" fontId="9" fillId="0" borderId="4" xfId="4" applyFont="1" applyFill="1" applyBorder="1" applyAlignment="1" applyProtection="1">
      <alignment horizontal="center" vertical="center" wrapText="1"/>
    </xf>
    <xf numFmtId="0" fontId="9" fillId="0" borderId="12" xfId="4" applyFont="1" applyFill="1" applyBorder="1" applyAlignment="1" applyProtection="1">
      <alignment horizontal="center" vertical="center" wrapText="1"/>
    </xf>
    <xf numFmtId="0" fontId="9" fillId="0" borderId="8" xfId="4" applyFont="1" applyFill="1" applyBorder="1" applyAlignment="1">
      <alignment horizontal="center" vertical="center"/>
    </xf>
    <xf numFmtId="0" fontId="9" fillId="0" borderId="9" xfId="4" applyFont="1" applyFill="1" applyBorder="1" applyAlignment="1">
      <alignment horizontal="center" vertical="center"/>
    </xf>
    <xf numFmtId="0" fontId="9" fillId="0" borderId="49" xfId="4" applyFont="1" applyFill="1" applyBorder="1" applyAlignment="1">
      <alignment horizontal="center" vertical="center"/>
    </xf>
    <xf numFmtId="0" fontId="8" fillId="0" borderId="0" xfId="4" applyFont="1" applyFill="1" applyBorder="1" applyAlignment="1" applyProtection="1">
      <alignment horizontal="left" vertical="center" wrapText="1"/>
    </xf>
    <xf numFmtId="0" fontId="9" fillId="0" borderId="49" xfId="0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 wrapText="1"/>
    </xf>
    <xf numFmtId="0" fontId="9" fillId="0" borderId="49" xfId="3" applyFont="1" applyFill="1" applyBorder="1" applyAlignment="1">
      <alignment horizontal="center" vertical="center" wrapText="1"/>
    </xf>
    <xf numFmtId="0" fontId="28" fillId="0" borderId="8" xfId="0" applyFont="1" applyFill="1" applyBorder="1" applyAlignment="1" applyProtection="1">
      <alignment horizontal="left" vertical="top" wrapText="1"/>
    </xf>
    <xf numFmtId="0" fontId="28" fillId="0" borderId="9" xfId="0" applyFont="1" applyFill="1" applyBorder="1" applyAlignment="1" applyProtection="1">
      <alignment horizontal="left" vertical="top" wrapText="1"/>
    </xf>
    <xf numFmtId="0" fontId="28" fillId="0" borderId="49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28" fillId="0" borderId="0" xfId="4" applyFont="1" applyFill="1" applyBorder="1" applyAlignment="1">
      <alignment horizontal="left"/>
    </xf>
    <xf numFmtId="0" fontId="28" fillId="0" borderId="0" xfId="0" applyFont="1" applyFill="1" applyBorder="1" applyAlignment="1"/>
    <xf numFmtId="0" fontId="28" fillId="0" borderId="8" xfId="4" applyFont="1" applyFill="1" applyBorder="1" applyAlignment="1">
      <alignment horizontal="left"/>
    </xf>
    <xf numFmtId="0" fontId="28" fillId="0" borderId="5" xfId="4" applyFont="1" applyFill="1" applyBorder="1" applyAlignment="1">
      <alignment horizontal="left"/>
    </xf>
    <xf numFmtId="0" fontId="28" fillId="0" borderId="9" xfId="4" applyFont="1" applyFill="1" applyBorder="1" applyAlignment="1">
      <alignment horizontal="left"/>
    </xf>
    <xf numFmtId="0" fontId="28" fillId="0" borderId="3" xfId="4" applyFont="1" applyFill="1" applyBorder="1" applyAlignment="1">
      <alignment horizontal="left"/>
    </xf>
    <xf numFmtId="0" fontId="6" fillId="0" borderId="56" xfId="4" applyFont="1" applyFill="1" applyBorder="1" applyAlignment="1">
      <alignment horizontal="center" vertical="center"/>
    </xf>
    <xf numFmtId="0" fontId="7" fillId="0" borderId="55" xfId="4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52" xfId="4" applyFont="1" applyFill="1" applyBorder="1" applyAlignment="1">
      <alignment horizontal="center" vertical="center"/>
    </xf>
    <xf numFmtId="0" fontId="28" fillId="0" borderId="0" xfId="4" applyFont="1" applyFill="1" applyBorder="1" applyAlignment="1">
      <alignment horizontal="left" wrapText="1"/>
    </xf>
    <xf numFmtId="0" fontId="7" fillId="0" borderId="57" xfId="4" applyFont="1" applyFill="1" applyBorder="1" applyAlignment="1" applyProtection="1">
      <alignment horizontal="center" wrapText="1"/>
    </xf>
    <xf numFmtId="0" fontId="28" fillId="0" borderId="24" xfId="4" applyFont="1" applyFill="1" applyBorder="1" applyAlignment="1">
      <alignment vertical="center"/>
    </xf>
    <xf numFmtId="0" fontId="28" fillId="0" borderId="24" xfId="4" applyFont="1" applyFill="1" applyBorder="1" applyAlignment="1"/>
    <xf numFmtId="0" fontId="32" fillId="0" borderId="5" xfId="4" applyFont="1" applyFill="1" applyBorder="1" applyAlignment="1">
      <alignment horizontal="left"/>
    </xf>
    <xf numFmtId="2" fontId="33" fillId="0" borderId="0" xfId="4" applyNumberFormat="1" applyFont="1" applyFill="1" applyBorder="1" applyAlignment="1">
      <alignment horizontal="right"/>
    </xf>
    <xf numFmtId="0" fontId="34" fillId="0" borderId="0" xfId="4" applyFont="1"/>
    <xf numFmtId="0" fontId="32" fillId="0" borderId="0" xfId="4" applyFont="1" applyFill="1" applyBorder="1" applyAlignment="1">
      <alignment horizontal="left"/>
    </xf>
    <xf numFmtId="0" fontId="34" fillId="0" borderId="0" xfId="4" applyFont="1" applyFill="1"/>
    <xf numFmtId="0" fontId="34" fillId="0" borderId="0" xfId="4" applyFont="1" applyFill="1" applyAlignment="1">
      <alignment wrapText="1"/>
    </xf>
    <xf numFmtId="0" fontId="32" fillId="0" borderId="0" xfId="4" applyFont="1" applyFill="1" applyAlignment="1"/>
    <xf numFmtId="0" fontId="28" fillId="0" borderId="1" xfId="0" applyFont="1" applyFill="1" applyBorder="1" applyAlignment="1" applyProtection="1">
      <alignment horizontal="left" vertical="center"/>
    </xf>
    <xf numFmtId="0" fontId="28" fillId="0" borderId="1" xfId="0" applyFont="1" applyFill="1" applyBorder="1" applyAlignment="1" applyProtection="1">
      <alignment horizontal="left"/>
    </xf>
    <xf numFmtId="0" fontId="28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left" vertical="center"/>
    </xf>
  </cellXfs>
  <cellStyles count="5">
    <cellStyle name="normal" xfId="2"/>
    <cellStyle name="Обычный" xfId="0" builtinId="0"/>
    <cellStyle name="Обычный 2" xfId="1"/>
    <cellStyle name="Обычный 3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zoomScaleNormal="100" workbookViewId="0">
      <selection activeCell="P80" sqref="P80"/>
    </sheetView>
  </sheetViews>
  <sheetFormatPr defaultRowHeight="15" x14ac:dyDescent="0.25"/>
  <cols>
    <col min="1" max="1" width="8.7109375" style="33" bestFit="1" customWidth="1"/>
    <col min="2" max="2" width="6.7109375" style="134" bestFit="1" customWidth="1"/>
    <col min="3" max="3" width="16.7109375" style="43" bestFit="1" customWidth="1"/>
    <col min="4" max="4" width="9.28515625" style="31" customWidth="1"/>
    <col min="5" max="5" width="9.140625" style="33"/>
    <col min="6" max="6" width="12.7109375" style="341" customWidth="1"/>
    <col min="7" max="7" width="12" style="31" customWidth="1"/>
    <col min="8" max="8" width="12.42578125" style="33" customWidth="1"/>
    <col min="9" max="9" width="13.85546875" style="33" customWidth="1"/>
    <col min="10" max="10" width="12.28515625" style="33" customWidth="1"/>
    <col min="11" max="11" width="8" style="28" customWidth="1"/>
    <col min="12" max="12" width="9.140625" style="125"/>
    <col min="13" max="16384" width="9.140625" style="31"/>
  </cols>
  <sheetData>
    <row r="1" spans="1:12" ht="15.75" thickBot="1" x14ac:dyDescent="0.25">
      <c r="A1" s="733" t="s">
        <v>2</v>
      </c>
      <c r="B1" s="124" t="s">
        <v>3</v>
      </c>
      <c r="C1" s="736" t="s">
        <v>4</v>
      </c>
      <c r="D1" s="737"/>
      <c r="E1" s="738"/>
      <c r="F1" s="736" t="s">
        <v>5</v>
      </c>
      <c r="G1" s="737"/>
      <c r="H1" s="738"/>
      <c r="I1" s="739" t="s">
        <v>1</v>
      </c>
      <c r="J1" s="740"/>
    </row>
    <row r="2" spans="1:12" s="130" customFormat="1" ht="15.75" thickBot="1" x14ac:dyDescent="0.3">
      <c r="A2" s="734"/>
      <c r="B2" s="126" t="s">
        <v>8</v>
      </c>
      <c r="C2" s="93" t="s">
        <v>9</v>
      </c>
      <c r="D2" s="69" t="s">
        <v>10</v>
      </c>
      <c r="E2" s="127" t="s">
        <v>11</v>
      </c>
      <c r="F2" s="349" t="s">
        <v>9</v>
      </c>
      <c r="G2" s="69" t="s">
        <v>10</v>
      </c>
      <c r="H2" s="127" t="s">
        <v>11</v>
      </c>
      <c r="I2" s="88" t="s">
        <v>6</v>
      </c>
      <c r="J2" s="128" t="s">
        <v>7</v>
      </c>
      <c r="K2" s="66"/>
      <c r="L2" s="129"/>
    </row>
    <row r="3" spans="1:12" ht="17.25" customHeight="1" thickBot="1" x14ac:dyDescent="0.3">
      <c r="A3" s="741" t="s">
        <v>38</v>
      </c>
      <c r="B3" s="741"/>
      <c r="C3" s="741"/>
      <c r="D3" s="741"/>
      <c r="E3" s="741"/>
      <c r="F3" s="741"/>
      <c r="G3" s="741"/>
      <c r="H3" s="741"/>
      <c r="I3" s="741"/>
      <c r="J3" s="741"/>
    </row>
    <row r="4" spans="1:12" ht="14.45" customHeight="1" x14ac:dyDescent="0.2">
      <c r="A4" s="205" t="s">
        <v>12</v>
      </c>
      <c r="B4" s="206">
        <v>1</v>
      </c>
      <c r="C4" s="90" t="s">
        <v>499</v>
      </c>
      <c r="D4" s="207">
        <v>1250</v>
      </c>
      <c r="E4" s="85" t="s">
        <v>80</v>
      </c>
      <c r="F4" s="255" t="s">
        <v>43</v>
      </c>
      <c r="G4" s="90">
        <v>1250</v>
      </c>
      <c r="H4" s="209" t="s">
        <v>80</v>
      </c>
      <c r="I4" s="263">
        <v>0.51</v>
      </c>
      <c r="J4" s="263">
        <v>0</v>
      </c>
      <c r="K4" s="28">
        <f t="shared" ref="K4:K13" si="0">I4+J4</f>
        <v>0.51</v>
      </c>
      <c r="L4" s="31"/>
    </row>
    <row r="5" spans="1:12" ht="15.75" customHeight="1" x14ac:dyDescent="0.2">
      <c r="A5" s="210" t="s">
        <v>19</v>
      </c>
      <c r="B5" s="211">
        <v>1</v>
      </c>
      <c r="C5" s="74" t="s">
        <v>13</v>
      </c>
      <c r="D5" s="77">
        <v>1250</v>
      </c>
      <c r="E5" s="75" t="s">
        <v>28</v>
      </c>
      <c r="F5" s="254" t="s">
        <v>15</v>
      </c>
      <c r="G5" s="74">
        <v>1250</v>
      </c>
      <c r="H5" s="212" t="s">
        <v>54</v>
      </c>
      <c r="I5" s="97">
        <v>0.09</v>
      </c>
      <c r="J5" s="97">
        <v>0.08</v>
      </c>
      <c r="K5" s="28">
        <f t="shared" si="0"/>
        <v>0.16999999999999998</v>
      </c>
      <c r="L5" s="31"/>
    </row>
    <row r="6" spans="1:12" ht="13.15" customHeight="1" x14ac:dyDescent="0.2">
      <c r="A6" s="210" t="s">
        <v>19</v>
      </c>
      <c r="B6" s="213">
        <v>2</v>
      </c>
      <c r="C6" s="187" t="s">
        <v>13</v>
      </c>
      <c r="D6" s="77">
        <v>1000</v>
      </c>
      <c r="E6" s="75" t="s">
        <v>230</v>
      </c>
      <c r="F6" s="254" t="s">
        <v>15</v>
      </c>
      <c r="G6" s="74">
        <v>1000</v>
      </c>
      <c r="H6" s="212" t="s">
        <v>498</v>
      </c>
      <c r="I6" s="97">
        <v>0.03</v>
      </c>
      <c r="J6" s="97">
        <v>0.02</v>
      </c>
      <c r="K6" s="28">
        <f t="shared" si="0"/>
        <v>0.05</v>
      </c>
      <c r="L6" s="31"/>
    </row>
    <row r="7" spans="1:12" ht="13.15" customHeight="1" x14ac:dyDescent="0.2">
      <c r="A7" s="210" t="s">
        <v>19</v>
      </c>
      <c r="B7" s="211">
        <v>3</v>
      </c>
      <c r="C7" s="74" t="s">
        <v>13</v>
      </c>
      <c r="D7" s="77">
        <v>1000</v>
      </c>
      <c r="E7" s="75" t="s">
        <v>67</v>
      </c>
      <c r="F7" s="254" t="s">
        <v>15</v>
      </c>
      <c r="G7" s="74">
        <v>1000</v>
      </c>
      <c r="H7" s="212" t="s">
        <v>41</v>
      </c>
      <c r="I7" s="97">
        <v>0.06</v>
      </c>
      <c r="J7" s="97">
        <v>0.09</v>
      </c>
      <c r="K7" s="28">
        <f t="shared" si="0"/>
        <v>0.15</v>
      </c>
      <c r="L7" s="31"/>
    </row>
    <row r="8" spans="1:12" ht="13.15" customHeight="1" x14ac:dyDescent="0.2">
      <c r="A8" s="210" t="s">
        <v>19</v>
      </c>
      <c r="B8" s="211">
        <v>4</v>
      </c>
      <c r="C8" s="74" t="s">
        <v>13</v>
      </c>
      <c r="D8" s="77">
        <v>1600</v>
      </c>
      <c r="E8" s="214" t="s">
        <v>394</v>
      </c>
      <c r="F8" s="350" t="s">
        <v>15</v>
      </c>
      <c r="G8" s="215">
        <v>1600</v>
      </c>
      <c r="H8" s="212" t="s">
        <v>391</v>
      </c>
      <c r="I8" s="97">
        <v>0.08</v>
      </c>
      <c r="J8" s="97">
        <v>0.02</v>
      </c>
      <c r="K8" s="28">
        <f t="shared" si="0"/>
        <v>0.1</v>
      </c>
      <c r="L8" s="31"/>
    </row>
    <row r="9" spans="1:12" ht="13.15" customHeight="1" x14ac:dyDescent="0.2">
      <c r="A9" s="210" t="s">
        <v>19</v>
      </c>
      <c r="B9" s="211">
        <v>6</v>
      </c>
      <c r="C9" s="74" t="s">
        <v>13</v>
      </c>
      <c r="D9" s="77">
        <v>1000</v>
      </c>
      <c r="E9" s="75" t="s">
        <v>44</v>
      </c>
      <c r="F9" s="254" t="s">
        <v>15</v>
      </c>
      <c r="G9" s="75">
        <v>1000</v>
      </c>
      <c r="H9" s="212" t="s">
        <v>337</v>
      </c>
      <c r="I9" s="97">
        <v>0.05</v>
      </c>
      <c r="J9" s="97">
        <v>0.04</v>
      </c>
      <c r="K9" s="28">
        <f t="shared" si="0"/>
        <v>0.09</v>
      </c>
      <c r="L9" s="31"/>
    </row>
    <row r="10" spans="1:12" ht="13.15" customHeight="1" x14ac:dyDescent="0.2">
      <c r="A10" s="210" t="s">
        <v>19</v>
      </c>
      <c r="B10" s="216">
        <v>7</v>
      </c>
      <c r="C10" s="215" t="s">
        <v>13</v>
      </c>
      <c r="D10" s="77">
        <v>1250</v>
      </c>
      <c r="E10" s="75" t="s">
        <v>313</v>
      </c>
      <c r="F10" s="254" t="s">
        <v>15</v>
      </c>
      <c r="G10" s="74">
        <v>1250</v>
      </c>
      <c r="H10" s="217" t="s">
        <v>313</v>
      </c>
      <c r="I10" s="690">
        <v>0.05</v>
      </c>
      <c r="J10" s="690">
        <v>0.1</v>
      </c>
      <c r="K10" s="28">
        <f t="shared" si="0"/>
        <v>0.15000000000000002</v>
      </c>
      <c r="L10" s="31"/>
    </row>
    <row r="11" spans="1:12" ht="13.15" customHeight="1" x14ac:dyDescent="0.2">
      <c r="A11" s="210" t="s">
        <v>19</v>
      </c>
      <c r="B11" s="211">
        <v>5</v>
      </c>
      <c r="C11" s="74" t="s">
        <v>13</v>
      </c>
      <c r="D11" s="77">
        <v>1250</v>
      </c>
      <c r="E11" s="75" t="s">
        <v>14</v>
      </c>
      <c r="F11" s="254" t="s">
        <v>15</v>
      </c>
      <c r="G11" s="74">
        <v>1250</v>
      </c>
      <c r="H11" s="212" t="s">
        <v>194</v>
      </c>
      <c r="I11" s="97">
        <v>1.7592592592592594E-2</v>
      </c>
      <c r="J11" s="97">
        <v>5.1296296296296298E-2</v>
      </c>
      <c r="K11" s="28">
        <f t="shared" si="0"/>
        <v>6.8888888888888888E-2</v>
      </c>
      <c r="L11" s="31"/>
    </row>
    <row r="12" spans="1:12" ht="13.15" customHeight="1" x14ac:dyDescent="0.2">
      <c r="A12" s="210" t="s">
        <v>19</v>
      </c>
      <c r="B12" s="211">
        <v>8</v>
      </c>
      <c r="C12" s="74" t="s">
        <v>13</v>
      </c>
      <c r="D12" s="77">
        <v>1250</v>
      </c>
      <c r="E12" s="75" t="s">
        <v>14</v>
      </c>
      <c r="F12" s="254" t="s">
        <v>15</v>
      </c>
      <c r="G12" s="74">
        <v>1250</v>
      </c>
      <c r="H12" s="212" t="s">
        <v>164</v>
      </c>
      <c r="I12" s="97">
        <v>0.13407407407407407</v>
      </c>
      <c r="J12" s="97">
        <v>2.2962962962962966E-2</v>
      </c>
      <c r="K12" s="28">
        <f t="shared" si="0"/>
        <v>0.15703703703703703</v>
      </c>
      <c r="L12" s="31"/>
    </row>
    <row r="13" spans="1:12" ht="13.15" customHeight="1" thickBot="1" x14ac:dyDescent="0.25">
      <c r="A13" s="218" t="s">
        <v>19</v>
      </c>
      <c r="B13" s="219">
        <v>16</v>
      </c>
      <c r="C13" s="91" t="s">
        <v>13</v>
      </c>
      <c r="D13" s="220">
        <v>1600</v>
      </c>
      <c r="E13" s="76" t="s">
        <v>279</v>
      </c>
      <c r="F13" s="256" t="s">
        <v>15</v>
      </c>
      <c r="G13" s="91">
        <v>1600</v>
      </c>
      <c r="H13" s="222" t="s">
        <v>279</v>
      </c>
      <c r="I13" s="267">
        <v>0.11675347222222222</v>
      </c>
      <c r="J13" s="267">
        <v>2.3003472222222224E-2</v>
      </c>
      <c r="K13" s="28">
        <f t="shared" si="0"/>
        <v>0.13975694444444445</v>
      </c>
      <c r="L13" s="31"/>
    </row>
    <row r="14" spans="1:12" ht="24.75" customHeight="1" thickBot="1" x14ac:dyDescent="0.3">
      <c r="A14" s="735" t="s">
        <v>52</v>
      </c>
      <c r="B14" s="735"/>
      <c r="C14" s="735"/>
      <c r="D14" s="735"/>
      <c r="E14" s="735"/>
      <c r="F14" s="735"/>
      <c r="G14" s="735"/>
      <c r="H14" s="735"/>
      <c r="I14" s="735"/>
      <c r="J14" s="735"/>
      <c r="L14" s="31"/>
    </row>
    <row r="15" spans="1:12" ht="13.15" customHeight="1" x14ac:dyDescent="0.2">
      <c r="A15" s="223" t="s">
        <v>373</v>
      </c>
      <c r="B15" s="224">
        <v>1</v>
      </c>
      <c r="C15" s="90" t="s">
        <v>55</v>
      </c>
      <c r="D15" s="207">
        <v>250</v>
      </c>
      <c r="E15" s="85" t="s">
        <v>157</v>
      </c>
      <c r="F15" s="351"/>
      <c r="G15" s="90"/>
      <c r="H15" s="95"/>
      <c r="I15" s="263">
        <v>0.03</v>
      </c>
      <c r="J15" s="264"/>
      <c r="K15" s="28">
        <f>I15+J15</f>
        <v>0.03</v>
      </c>
      <c r="L15" s="31"/>
    </row>
    <row r="16" spans="1:12" ht="13.15" customHeight="1" thickBot="1" x14ac:dyDescent="0.25">
      <c r="A16" s="225" t="s">
        <v>518</v>
      </c>
      <c r="B16" s="226">
        <v>10</v>
      </c>
      <c r="C16" s="91" t="s">
        <v>13</v>
      </c>
      <c r="D16" s="220">
        <v>630</v>
      </c>
      <c r="E16" s="76" t="s">
        <v>262</v>
      </c>
      <c r="F16" s="352" t="s">
        <v>15</v>
      </c>
      <c r="G16" s="91">
        <v>630</v>
      </c>
      <c r="H16" s="84" t="s">
        <v>291</v>
      </c>
      <c r="I16" s="267">
        <v>0</v>
      </c>
      <c r="J16" s="268">
        <v>0.02</v>
      </c>
      <c r="K16" s="28">
        <f>I16+J16</f>
        <v>0.02</v>
      </c>
      <c r="L16" s="31"/>
    </row>
    <row r="17" spans="1:12" ht="27" customHeight="1" thickBot="1" x14ac:dyDescent="0.3">
      <c r="A17" s="735" t="s">
        <v>497</v>
      </c>
      <c r="B17" s="735"/>
      <c r="C17" s="735"/>
      <c r="D17" s="735"/>
      <c r="E17" s="735"/>
      <c r="F17" s="735"/>
      <c r="G17" s="735"/>
      <c r="H17" s="735"/>
      <c r="I17" s="735"/>
      <c r="J17" s="735"/>
      <c r="L17" s="31"/>
    </row>
    <row r="18" spans="1:12" ht="13.15" customHeight="1" x14ac:dyDescent="0.2">
      <c r="A18" s="205" t="s">
        <v>12</v>
      </c>
      <c r="B18" s="206">
        <v>52022</v>
      </c>
      <c r="C18" s="90" t="s">
        <v>34</v>
      </c>
      <c r="D18" s="207">
        <v>1250</v>
      </c>
      <c r="E18" s="85" t="s">
        <v>290</v>
      </c>
      <c r="F18" s="345" t="s">
        <v>15</v>
      </c>
      <c r="G18" s="90">
        <v>1250</v>
      </c>
      <c r="H18" s="95" t="s">
        <v>80</v>
      </c>
      <c r="I18" s="263">
        <v>0.19</v>
      </c>
      <c r="J18" s="264">
        <v>0.04</v>
      </c>
      <c r="K18" s="28">
        <f t="shared" ref="K18:K23" si="1">I18+J18</f>
        <v>0.23</v>
      </c>
      <c r="L18" s="31"/>
    </row>
    <row r="19" spans="1:12" ht="13.15" customHeight="1" x14ac:dyDescent="0.2">
      <c r="A19" s="210" t="s">
        <v>12</v>
      </c>
      <c r="B19" s="211">
        <v>52022</v>
      </c>
      <c r="C19" s="74" t="s">
        <v>183</v>
      </c>
      <c r="D19" s="77">
        <v>1250</v>
      </c>
      <c r="E19" s="75" t="s">
        <v>298</v>
      </c>
      <c r="F19" s="346" t="s">
        <v>62</v>
      </c>
      <c r="G19" s="74">
        <v>1250</v>
      </c>
      <c r="H19" s="73" t="s">
        <v>298</v>
      </c>
      <c r="I19" s="97">
        <v>0.25</v>
      </c>
      <c r="J19" s="265">
        <v>0</v>
      </c>
      <c r="K19" s="28">
        <f t="shared" si="1"/>
        <v>0.25</v>
      </c>
      <c r="L19" s="31"/>
    </row>
    <row r="20" spans="1:12" ht="13.9" customHeight="1" x14ac:dyDescent="0.2">
      <c r="A20" s="210" t="s">
        <v>19</v>
      </c>
      <c r="B20" s="211">
        <v>52023</v>
      </c>
      <c r="C20" s="74" t="s">
        <v>57</v>
      </c>
      <c r="D20" s="77">
        <v>1000</v>
      </c>
      <c r="E20" s="75" t="s">
        <v>71</v>
      </c>
      <c r="F20" s="346" t="s">
        <v>59</v>
      </c>
      <c r="G20" s="74">
        <v>1000</v>
      </c>
      <c r="H20" s="73" t="s">
        <v>71</v>
      </c>
      <c r="I20" s="97">
        <v>0.1</v>
      </c>
      <c r="J20" s="265">
        <v>0.12</v>
      </c>
      <c r="K20" s="28">
        <f t="shared" si="1"/>
        <v>0.22</v>
      </c>
      <c r="L20" s="31"/>
    </row>
    <row r="21" spans="1:12" ht="13.15" customHeight="1" x14ac:dyDescent="0.2">
      <c r="A21" s="210" t="s">
        <v>19</v>
      </c>
      <c r="B21" s="211">
        <v>52023</v>
      </c>
      <c r="C21" s="74" t="s">
        <v>60</v>
      </c>
      <c r="D21" s="77">
        <v>1000</v>
      </c>
      <c r="E21" s="75" t="s">
        <v>58</v>
      </c>
      <c r="F21" s="346" t="s">
        <v>59</v>
      </c>
      <c r="G21" s="74">
        <v>1000</v>
      </c>
      <c r="H21" s="73" t="s">
        <v>271</v>
      </c>
      <c r="I21" s="97">
        <v>0.24</v>
      </c>
      <c r="J21" s="265">
        <v>0.18</v>
      </c>
      <c r="K21" s="28">
        <f t="shared" si="1"/>
        <v>0.42</v>
      </c>
      <c r="L21" s="31"/>
    </row>
    <row r="22" spans="1:12" ht="13.9" customHeight="1" x14ac:dyDescent="0.2">
      <c r="A22" s="210" t="s">
        <v>19</v>
      </c>
      <c r="B22" s="211">
        <v>52024</v>
      </c>
      <c r="C22" s="74" t="s">
        <v>57</v>
      </c>
      <c r="D22" s="77">
        <v>1000</v>
      </c>
      <c r="E22" s="75" t="s">
        <v>298</v>
      </c>
      <c r="F22" s="346" t="s">
        <v>59</v>
      </c>
      <c r="G22" s="74">
        <v>1000</v>
      </c>
      <c r="H22" s="73" t="s">
        <v>354</v>
      </c>
      <c r="I22" s="97">
        <v>0.04</v>
      </c>
      <c r="J22" s="265">
        <v>0.11</v>
      </c>
      <c r="K22" s="28">
        <f t="shared" si="1"/>
        <v>0.15</v>
      </c>
      <c r="L22" s="31"/>
    </row>
    <row r="23" spans="1:12" ht="13.15" customHeight="1" thickBot="1" x14ac:dyDescent="0.25">
      <c r="A23" s="218" t="s">
        <v>19</v>
      </c>
      <c r="B23" s="219">
        <v>52024</v>
      </c>
      <c r="C23" s="91" t="s">
        <v>60</v>
      </c>
      <c r="D23" s="220">
        <v>1000</v>
      </c>
      <c r="E23" s="76" t="s">
        <v>327</v>
      </c>
      <c r="F23" s="352" t="s">
        <v>59</v>
      </c>
      <c r="G23" s="91">
        <v>1000</v>
      </c>
      <c r="H23" s="84" t="s">
        <v>230</v>
      </c>
      <c r="I23" s="267">
        <v>0.05</v>
      </c>
      <c r="J23" s="268">
        <v>0.12</v>
      </c>
      <c r="K23" s="28">
        <f t="shared" si="1"/>
        <v>0.16999999999999998</v>
      </c>
      <c r="L23" s="31"/>
    </row>
    <row r="24" spans="1:12" ht="26.25" customHeight="1" thickBot="1" x14ac:dyDescent="0.3">
      <c r="A24" s="735" t="s">
        <v>496</v>
      </c>
      <c r="B24" s="735"/>
      <c r="C24" s="735"/>
      <c r="D24" s="735"/>
      <c r="E24" s="735"/>
      <c r="F24" s="735"/>
      <c r="G24" s="735"/>
      <c r="H24" s="735"/>
      <c r="I24" s="735"/>
      <c r="J24" s="735"/>
      <c r="L24" s="31"/>
    </row>
    <row r="25" spans="1:12" ht="13.15" customHeight="1" x14ac:dyDescent="0.2">
      <c r="A25" s="205" t="s">
        <v>12</v>
      </c>
      <c r="B25" s="206">
        <v>51001</v>
      </c>
      <c r="C25" s="90" t="s">
        <v>13</v>
      </c>
      <c r="D25" s="90">
        <v>1250</v>
      </c>
      <c r="E25" s="227" t="s">
        <v>490</v>
      </c>
      <c r="F25" s="353" t="s">
        <v>15</v>
      </c>
      <c r="G25" s="85">
        <v>1250</v>
      </c>
      <c r="H25" s="73" t="s">
        <v>319</v>
      </c>
      <c r="I25" s="263">
        <v>0.03</v>
      </c>
      <c r="J25" s="264">
        <v>0.04</v>
      </c>
      <c r="K25" s="28">
        <f>I25+J25</f>
        <v>7.0000000000000007E-2</v>
      </c>
      <c r="L25" s="31"/>
    </row>
    <row r="26" spans="1:12" ht="13.15" customHeight="1" x14ac:dyDescent="0.2">
      <c r="A26" s="210" t="s">
        <v>19</v>
      </c>
      <c r="B26" s="211">
        <v>51002</v>
      </c>
      <c r="C26" s="74" t="s">
        <v>13</v>
      </c>
      <c r="D26" s="74">
        <v>1600</v>
      </c>
      <c r="E26" s="228" t="s">
        <v>495</v>
      </c>
      <c r="F26" s="269" t="s">
        <v>15</v>
      </c>
      <c r="G26" s="74">
        <v>1600</v>
      </c>
      <c r="H26" s="73" t="s">
        <v>495</v>
      </c>
      <c r="I26" s="97">
        <v>0.11</v>
      </c>
      <c r="J26" s="265">
        <v>0.04</v>
      </c>
      <c r="K26" s="28">
        <f>I26+J26</f>
        <v>0.15</v>
      </c>
      <c r="L26" s="31"/>
    </row>
    <row r="27" spans="1:12" ht="13.15" customHeight="1" thickBot="1" x14ac:dyDescent="0.25">
      <c r="A27" s="218" t="s">
        <v>19</v>
      </c>
      <c r="B27" s="219">
        <v>51003</v>
      </c>
      <c r="C27" s="91" t="s">
        <v>13</v>
      </c>
      <c r="D27" s="91">
        <v>1600</v>
      </c>
      <c r="E27" s="229" t="s">
        <v>249</v>
      </c>
      <c r="F27" s="269" t="s">
        <v>15</v>
      </c>
      <c r="G27" s="91">
        <v>1600</v>
      </c>
      <c r="H27" s="84" t="s">
        <v>300</v>
      </c>
      <c r="I27" s="267">
        <v>0.01</v>
      </c>
      <c r="J27" s="268">
        <v>0.04</v>
      </c>
      <c r="K27" s="28">
        <f>I27+J27</f>
        <v>0.05</v>
      </c>
      <c r="L27" s="31"/>
    </row>
    <row r="28" spans="1:12" ht="13.15" customHeight="1" thickBot="1" x14ac:dyDescent="0.25">
      <c r="A28" s="218" t="s">
        <v>19</v>
      </c>
      <c r="B28" s="219">
        <v>51004</v>
      </c>
      <c r="C28" s="91" t="s">
        <v>13</v>
      </c>
      <c r="D28" s="91">
        <v>1600</v>
      </c>
      <c r="E28" s="229" t="s">
        <v>249</v>
      </c>
      <c r="F28" s="269" t="s">
        <v>15</v>
      </c>
      <c r="G28" s="91">
        <v>1600</v>
      </c>
      <c r="H28" s="84" t="s">
        <v>306</v>
      </c>
      <c r="I28" s="267">
        <v>0.01</v>
      </c>
      <c r="J28" s="268" t="s">
        <v>306</v>
      </c>
      <c r="K28" s="28">
        <v>0.01</v>
      </c>
      <c r="L28" s="31"/>
    </row>
    <row r="29" spans="1:12" ht="22.5" customHeight="1" thickBot="1" x14ac:dyDescent="0.3">
      <c r="A29" s="741" t="s">
        <v>494</v>
      </c>
      <c r="B29" s="741"/>
      <c r="C29" s="741"/>
      <c r="D29" s="741"/>
      <c r="E29" s="741"/>
      <c r="F29" s="741"/>
      <c r="G29" s="741"/>
      <c r="H29" s="741"/>
      <c r="I29" s="741"/>
      <c r="J29" s="741"/>
    </row>
    <row r="30" spans="1:12" ht="13.15" customHeight="1" x14ac:dyDescent="0.2">
      <c r="A30" s="223" t="s">
        <v>70</v>
      </c>
      <c r="B30" s="224">
        <v>2</v>
      </c>
      <c r="C30" s="90" t="s">
        <v>13</v>
      </c>
      <c r="D30" s="90">
        <v>1250</v>
      </c>
      <c r="E30" s="230" t="s">
        <v>73</v>
      </c>
      <c r="F30" s="354" t="s">
        <v>15</v>
      </c>
      <c r="G30" s="105">
        <v>1250</v>
      </c>
      <c r="H30" s="85" t="s">
        <v>520</v>
      </c>
      <c r="I30" s="263">
        <v>0.20574074074074075</v>
      </c>
      <c r="J30" s="264">
        <v>9.0740740740740761E-2</v>
      </c>
      <c r="K30" s="28">
        <f t="shared" ref="K30:K59" si="2">I30+J30</f>
        <v>0.29648148148148151</v>
      </c>
      <c r="L30" s="31"/>
    </row>
    <row r="31" spans="1:12" ht="13.9" customHeight="1" x14ac:dyDescent="0.2">
      <c r="A31" s="231" t="s">
        <v>12</v>
      </c>
      <c r="B31" s="232">
        <v>3</v>
      </c>
      <c r="C31" s="74" t="s">
        <v>13</v>
      </c>
      <c r="D31" s="74">
        <v>1000</v>
      </c>
      <c r="E31" s="73" t="s">
        <v>156</v>
      </c>
      <c r="F31" s="340" t="s">
        <v>15</v>
      </c>
      <c r="G31" s="106">
        <v>1000</v>
      </c>
      <c r="H31" s="75" t="s">
        <v>85</v>
      </c>
      <c r="I31" s="97">
        <v>0.10925925925925928</v>
      </c>
      <c r="J31" s="265">
        <v>0.11458333333333334</v>
      </c>
      <c r="K31" s="28">
        <f t="shared" si="2"/>
        <v>0.22384259259259262</v>
      </c>
      <c r="L31" s="31"/>
    </row>
    <row r="32" spans="1:12" ht="12.75" customHeight="1" x14ac:dyDescent="0.2">
      <c r="A32" s="231" t="s">
        <v>12</v>
      </c>
      <c r="B32" s="232">
        <v>4</v>
      </c>
      <c r="C32" s="74" t="s">
        <v>13</v>
      </c>
      <c r="D32" s="74">
        <v>1000</v>
      </c>
      <c r="E32" s="73" t="s">
        <v>27</v>
      </c>
      <c r="F32" s="340" t="s">
        <v>15</v>
      </c>
      <c r="G32" s="106">
        <v>1000</v>
      </c>
      <c r="H32" s="75" t="s">
        <v>172</v>
      </c>
      <c r="I32" s="97">
        <v>0.12916666666666668</v>
      </c>
      <c r="J32" s="265">
        <v>0.11018518518518518</v>
      </c>
      <c r="K32" s="28">
        <f t="shared" si="2"/>
        <v>0.23935185185185187</v>
      </c>
      <c r="L32" s="31"/>
    </row>
    <row r="33" spans="1:11" s="31" customFormat="1" ht="13.15" customHeight="1" x14ac:dyDescent="0.2">
      <c r="A33" s="231" t="s">
        <v>19</v>
      </c>
      <c r="B33" s="232">
        <v>11</v>
      </c>
      <c r="C33" s="233" t="s">
        <v>212</v>
      </c>
      <c r="D33" s="74">
        <v>1000</v>
      </c>
      <c r="E33" s="73" t="s">
        <v>154</v>
      </c>
      <c r="F33" s="340" t="s">
        <v>15</v>
      </c>
      <c r="G33" s="106">
        <v>1000</v>
      </c>
      <c r="H33" s="75" t="s">
        <v>259</v>
      </c>
      <c r="I33" s="97">
        <v>0.50949074074074074</v>
      </c>
      <c r="J33" s="265">
        <v>1.4351851851851852E-2</v>
      </c>
      <c r="K33" s="28">
        <f t="shared" si="2"/>
        <v>0.52384259259259258</v>
      </c>
    </row>
    <row r="34" spans="1:11" s="31" customFormat="1" ht="13.9" customHeight="1" x14ac:dyDescent="0.2">
      <c r="A34" s="231" t="s">
        <v>19</v>
      </c>
      <c r="B34" s="232">
        <v>12</v>
      </c>
      <c r="C34" s="74" t="s">
        <v>13</v>
      </c>
      <c r="D34" s="74">
        <v>1000</v>
      </c>
      <c r="E34" s="73" t="s">
        <v>290</v>
      </c>
      <c r="F34" s="340" t="s">
        <v>15</v>
      </c>
      <c r="G34" s="106">
        <v>1000</v>
      </c>
      <c r="H34" s="75" t="s">
        <v>194</v>
      </c>
      <c r="I34" s="97">
        <v>0.11157407407407406</v>
      </c>
      <c r="J34" s="265">
        <v>0.12847222222222224</v>
      </c>
      <c r="K34" s="28">
        <f t="shared" si="2"/>
        <v>0.24004629629629631</v>
      </c>
    </row>
    <row r="35" spans="1:11" s="31" customFormat="1" ht="13.15" customHeight="1" x14ac:dyDescent="0.2">
      <c r="A35" s="231" t="s">
        <v>19</v>
      </c>
      <c r="B35" s="232">
        <v>13</v>
      </c>
      <c r="C35" s="74" t="s">
        <v>492</v>
      </c>
      <c r="D35" s="74">
        <v>1000</v>
      </c>
      <c r="E35" s="73" t="s">
        <v>276</v>
      </c>
      <c r="F35" s="119" t="s">
        <v>82</v>
      </c>
      <c r="G35" s="254">
        <v>1000</v>
      </c>
      <c r="H35" s="75" t="s">
        <v>20</v>
      </c>
      <c r="I35" s="97">
        <v>0.22708333333333336</v>
      </c>
      <c r="J35" s="265">
        <v>0.11875000000000001</v>
      </c>
      <c r="K35" s="28">
        <f t="shared" si="2"/>
        <v>0.34583333333333338</v>
      </c>
    </row>
    <row r="36" spans="1:11" s="31" customFormat="1" ht="13.9" customHeight="1" x14ac:dyDescent="0.2">
      <c r="A36" s="231" t="s">
        <v>19</v>
      </c>
      <c r="B36" s="232">
        <v>14</v>
      </c>
      <c r="C36" s="74" t="s">
        <v>13</v>
      </c>
      <c r="D36" s="74">
        <v>1000</v>
      </c>
      <c r="E36" s="73" t="s">
        <v>76</v>
      </c>
      <c r="F36" s="340" t="s">
        <v>15</v>
      </c>
      <c r="G36" s="106">
        <v>1000</v>
      </c>
      <c r="H36" s="75" t="s">
        <v>78</v>
      </c>
      <c r="I36" s="97">
        <v>0.14074074074074075</v>
      </c>
      <c r="J36" s="265">
        <v>4.6064814814814815E-2</v>
      </c>
      <c r="K36" s="28">
        <f t="shared" si="2"/>
        <v>0.18680555555555556</v>
      </c>
    </row>
    <row r="37" spans="1:11" s="31" customFormat="1" ht="13.15" customHeight="1" x14ac:dyDescent="0.2">
      <c r="A37" s="231" t="s">
        <v>19</v>
      </c>
      <c r="B37" s="232">
        <v>15</v>
      </c>
      <c r="C37" s="74" t="s">
        <v>13</v>
      </c>
      <c r="D37" s="74">
        <v>1000</v>
      </c>
      <c r="E37" s="73" t="s">
        <v>20</v>
      </c>
      <c r="F37" s="340" t="s">
        <v>15</v>
      </c>
      <c r="G37" s="106">
        <v>1000</v>
      </c>
      <c r="H37" s="75" t="s">
        <v>164</v>
      </c>
      <c r="I37" s="97">
        <v>0.28587962962962965</v>
      </c>
      <c r="J37" s="265">
        <v>0</v>
      </c>
      <c r="K37" s="28">
        <f t="shared" si="2"/>
        <v>0.28587962962962965</v>
      </c>
    </row>
    <row r="38" spans="1:11" s="31" customFormat="1" ht="13.9" customHeight="1" x14ac:dyDescent="0.2">
      <c r="A38" s="231" t="s">
        <v>19</v>
      </c>
      <c r="B38" s="232">
        <v>16</v>
      </c>
      <c r="C38" s="131" t="s">
        <v>13</v>
      </c>
      <c r="D38" s="74">
        <v>1000</v>
      </c>
      <c r="E38" s="132" t="s">
        <v>45</v>
      </c>
      <c r="F38" s="340" t="s">
        <v>15</v>
      </c>
      <c r="G38" s="106">
        <v>1000</v>
      </c>
      <c r="H38" s="133" t="s">
        <v>76</v>
      </c>
      <c r="I38" s="97">
        <v>0.38101851851851853</v>
      </c>
      <c r="J38" s="265">
        <v>0</v>
      </c>
      <c r="K38" s="28">
        <f t="shared" si="2"/>
        <v>0.38101851851851853</v>
      </c>
    </row>
    <row r="39" spans="1:11" s="31" customFormat="1" ht="13.15" customHeight="1" x14ac:dyDescent="0.2">
      <c r="A39" s="231" t="s">
        <v>19</v>
      </c>
      <c r="B39" s="232">
        <v>17</v>
      </c>
      <c r="C39" s="74" t="s">
        <v>13</v>
      </c>
      <c r="D39" s="74">
        <v>1250</v>
      </c>
      <c r="E39" s="73" t="s">
        <v>29</v>
      </c>
      <c r="F39" s="340" t="s">
        <v>15</v>
      </c>
      <c r="G39" s="106">
        <v>1250</v>
      </c>
      <c r="H39" s="75" t="s">
        <v>561</v>
      </c>
      <c r="I39" s="97">
        <v>0.10425925925925925</v>
      </c>
      <c r="J39" s="265">
        <v>0.13703703703703704</v>
      </c>
      <c r="K39" s="28">
        <f t="shared" si="2"/>
        <v>0.24129629629629629</v>
      </c>
    </row>
    <row r="40" spans="1:11" s="31" customFormat="1" ht="13.15" customHeight="1" x14ac:dyDescent="0.2">
      <c r="A40" s="231" t="s">
        <v>19</v>
      </c>
      <c r="B40" s="232">
        <v>18</v>
      </c>
      <c r="C40" s="74" t="s">
        <v>13</v>
      </c>
      <c r="D40" s="74">
        <v>630</v>
      </c>
      <c r="E40" s="73" t="s">
        <v>400</v>
      </c>
      <c r="F40" s="340" t="s">
        <v>15</v>
      </c>
      <c r="G40" s="254">
        <v>630</v>
      </c>
      <c r="H40" s="75" t="s">
        <v>194</v>
      </c>
      <c r="I40" s="97">
        <v>0.18445032333921224</v>
      </c>
      <c r="J40" s="265">
        <v>3.3068783068783067E-2</v>
      </c>
      <c r="K40" s="28">
        <f t="shared" si="2"/>
        <v>0.21751910640799532</v>
      </c>
    </row>
    <row r="41" spans="1:11" s="31" customFormat="1" ht="13.15" customHeight="1" x14ac:dyDescent="0.2">
      <c r="A41" s="231" t="s">
        <v>19</v>
      </c>
      <c r="B41" s="232">
        <v>19</v>
      </c>
      <c r="C41" s="74" t="s">
        <v>13</v>
      </c>
      <c r="D41" s="74">
        <v>1000</v>
      </c>
      <c r="E41" s="73" t="s">
        <v>85</v>
      </c>
      <c r="F41" s="340" t="s">
        <v>15</v>
      </c>
      <c r="G41" s="106">
        <v>1000</v>
      </c>
      <c r="H41" s="75" t="s">
        <v>86</v>
      </c>
      <c r="I41" s="97">
        <v>0.10138888888888889</v>
      </c>
      <c r="J41" s="265">
        <v>9.7222222222222238E-2</v>
      </c>
      <c r="K41" s="28">
        <f t="shared" si="2"/>
        <v>0.19861111111111113</v>
      </c>
    </row>
    <row r="42" spans="1:11" s="31" customFormat="1" ht="13.15" customHeight="1" x14ac:dyDescent="0.2">
      <c r="A42" s="231" t="s">
        <v>19</v>
      </c>
      <c r="B42" s="232">
        <v>20</v>
      </c>
      <c r="C42" s="74" t="s">
        <v>13</v>
      </c>
      <c r="D42" s="74">
        <v>1000</v>
      </c>
      <c r="E42" s="73" t="s">
        <v>21</v>
      </c>
      <c r="F42" s="340" t="s">
        <v>15</v>
      </c>
      <c r="G42" s="254">
        <v>1000</v>
      </c>
      <c r="H42" s="75" t="s">
        <v>256</v>
      </c>
      <c r="I42" s="97">
        <v>0.19398148148148148</v>
      </c>
      <c r="J42" s="265">
        <v>1.4351851851851852E-2</v>
      </c>
      <c r="K42" s="28">
        <f t="shared" si="2"/>
        <v>0.20833333333333331</v>
      </c>
    </row>
    <row r="43" spans="1:11" s="31" customFormat="1" ht="13.15" customHeight="1" x14ac:dyDescent="0.2">
      <c r="A43" s="231" t="s">
        <v>19</v>
      </c>
      <c r="B43" s="232">
        <v>21</v>
      </c>
      <c r="C43" s="74" t="s">
        <v>13</v>
      </c>
      <c r="D43" s="74">
        <v>1000</v>
      </c>
      <c r="E43" s="73" t="s">
        <v>45</v>
      </c>
      <c r="F43" s="340" t="s">
        <v>15</v>
      </c>
      <c r="G43" s="254">
        <v>1000</v>
      </c>
      <c r="H43" s="75" t="s">
        <v>42</v>
      </c>
      <c r="I43" s="97">
        <v>0.12152777777777778</v>
      </c>
      <c r="J43" s="265">
        <v>0.18263888888888891</v>
      </c>
      <c r="K43" s="28">
        <f t="shared" si="2"/>
        <v>0.3041666666666667</v>
      </c>
    </row>
    <row r="44" spans="1:11" s="31" customFormat="1" ht="13.9" customHeight="1" x14ac:dyDescent="0.2">
      <c r="A44" s="231" t="s">
        <v>19</v>
      </c>
      <c r="B44" s="232">
        <v>22</v>
      </c>
      <c r="C44" s="74" t="s">
        <v>13</v>
      </c>
      <c r="D44" s="74">
        <v>1000</v>
      </c>
      <c r="E44" s="73" t="s">
        <v>42</v>
      </c>
      <c r="F44" s="340" t="s">
        <v>15</v>
      </c>
      <c r="G44" s="254">
        <v>1000</v>
      </c>
      <c r="H44" s="75" t="s">
        <v>42</v>
      </c>
      <c r="I44" s="97">
        <v>0.36157407407407405</v>
      </c>
      <c r="J44" s="265">
        <v>0.13518518518518519</v>
      </c>
      <c r="K44" s="28">
        <f t="shared" si="2"/>
        <v>0.49675925925925923</v>
      </c>
    </row>
    <row r="45" spans="1:11" s="31" customFormat="1" ht="13.15" customHeight="1" x14ac:dyDescent="0.2">
      <c r="A45" s="231" t="s">
        <v>19</v>
      </c>
      <c r="B45" s="232">
        <v>23</v>
      </c>
      <c r="C45" s="74" t="s">
        <v>13</v>
      </c>
      <c r="D45" s="74">
        <v>1000</v>
      </c>
      <c r="E45" s="73" t="s">
        <v>208</v>
      </c>
      <c r="F45" s="340" t="s">
        <v>15</v>
      </c>
      <c r="G45" s="106">
        <v>1000</v>
      </c>
      <c r="H45" s="75" t="s">
        <v>195</v>
      </c>
      <c r="I45" s="97">
        <v>0.1787037037037037</v>
      </c>
      <c r="J45" s="265">
        <v>0.14675925925925928</v>
      </c>
      <c r="K45" s="28">
        <f t="shared" si="2"/>
        <v>0.32546296296296295</v>
      </c>
    </row>
    <row r="46" spans="1:11" s="31" customFormat="1" ht="13.15" customHeight="1" x14ac:dyDescent="0.2">
      <c r="A46" s="231" t="s">
        <v>19</v>
      </c>
      <c r="B46" s="232">
        <v>26</v>
      </c>
      <c r="C46" s="74" t="s">
        <v>13</v>
      </c>
      <c r="D46" s="74">
        <v>1000</v>
      </c>
      <c r="E46" s="73" t="s">
        <v>75</v>
      </c>
      <c r="F46" s="340" t="s">
        <v>15</v>
      </c>
      <c r="G46" s="106">
        <v>1000</v>
      </c>
      <c r="H46" s="75" t="s">
        <v>75</v>
      </c>
      <c r="I46" s="97">
        <v>0.13263888888888889</v>
      </c>
      <c r="J46" s="265">
        <v>0.23680555555555557</v>
      </c>
      <c r="K46" s="28">
        <f t="shared" si="2"/>
        <v>0.36944444444444446</v>
      </c>
    </row>
    <row r="47" spans="1:11" s="31" customFormat="1" ht="13.5" customHeight="1" x14ac:dyDescent="0.2">
      <c r="A47" s="231" t="s">
        <v>19</v>
      </c>
      <c r="B47" s="232">
        <v>27</v>
      </c>
      <c r="C47" s="74" t="s">
        <v>13</v>
      </c>
      <c r="D47" s="74">
        <v>1000</v>
      </c>
      <c r="E47" s="73" t="s">
        <v>80</v>
      </c>
      <c r="F47" s="340" t="s">
        <v>15</v>
      </c>
      <c r="G47" s="254">
        <v>1000</v>
      </c>
      <c r="H47" s="75" t="s">
        <v>194</v>
      </c>
      <c r="I47" s="97">
        <v>9.976851851851852E-2</v>
      </c>
      <c r="J47" s="265">
        <v>0.13310185185185186</v>
      </c>
      <c r="K47" s="28">
        <f t="shared" si="2"/>
        <v>0.23287037037037039</v>
      </c>
    </row>
    <row r="48" spans="1:11" s="31" customFormat="1" ht="13.15" customHeight="1" x14ac:dyDescent="0.2">
      <c r="A48" s="231" t="s">
        <v>19</v>
      </c>
      <c r="B48" s="232">
        <v>29</v>
      </c>
      <c r="C48" s="74" t="s">
        <v>13</v>
      </c>
      <c r="D48" s="74">
        <v>1000</v>
      </c>
      <c r="E48" s="73" t="s">
        <v>21</v>
      </c>
      <c r="F48" s="340" t="s">
        <v>15</v>
      </c>
      <c r="G48" s="254">
        <v>1000</v>
      </c>
      <c r="H48" s="75" t="s">
        <v>194</v>
      </c>
      <c r="I48" s="97">
        <v>7.9398148148148148E-2</v>
      </c>
      <c r="J48" s="265">
        <v>0.1363425925925926</v>
      </c>
      <c r="K48" s="28">
        <f t="shared" si="2"/>
        <v>0.21574074074074073</v>
      </c>
    </row>
    <row r="49" spans="1:12" ht="13.15" customHeight="1" x14ac:dyDescent="0.2">
      <c r="A49" s="231" t="s">
        <v>19</v>
      </c>
      <c r="B49" s="232">
        <v>30</v>
      </c>
      <c r="C49" s="74" t="s">
        <v>13</v>
      </c>
      <c r="D49" s="74">
        <v>1000</v>
      </c>
      <c r="E49" s="73" t="s">
        <v>259</v>
      </c>
      <c r="F49" s="340" t="s">
        <v>15</v>
      </c>
      <c r="G49" s="106">
        <v>1000</v>
      </c>
      <c r="H49" s="75" t="s">
        <v>389</v>
      </c>
      <c r="I49" s="97">
        <v>0.11782407407407407</v>
      </c>
      <c r="J49" s="265">
        <v>0.12777777777777777</v>
      </c>
      <c r="K49" s="28">
        <f t="shared" si="2"/>
        <v>0.24560185185185185</v>
      </c>
      <c r="L49" s="31"/>
    </row>
    <row r="50" spans="1:12" ht="13.15" customHeight="1" x14ac:dyDescent="0.2">
      <c r="A50" s="231" t="s">
        <v>19</v>
      </c>
      <c r="B50" s="232">
        <v>31</v>
      </c>
      <c r="C50" s="74" t="s">
        <v>13</v>
      </c>
      <c r="D50" s="74">
        <v>1000</v>
      </c>
      <c r="E50" s="73" t="s">
        <v>238</v>
      </c>
      <c r="F50" s="340" t="s">
        <v>15</v>
      </c>
      <c r="G50" s="106">
        <v>1000</v>
      </c>
      <c r="H50" s="75" t="s">
        <v>153</v>
      </c>
      <c r="I50" s="97">
        <v>0.12800925925925927</v>
      </c>
      <c r="J50" s="265">
        <v>0.15416666666666667</v>
      </c>
      <c r="K50" s="28">
        <f t="shared" si="2"/>
        <v>0.28217592592592594</v>
      </c>
      <c r="L50" s="31"/>
    </row>
    <row r="51" spans="1:12" ht="13.9" customHeight="1" x14ac:dyDescent="0.2">
      <c r="A51" s="231" t="s">
        <v>19</v>
      </c>
      <c r="B51" s="232">
        <v>32</v>
      </c>
      <c r="C51" s="74" t="s">
        <v>13</v>
      </c>
      <c r="D51" s="74">
        <v>1000</v>
      </c>
      <c r="E51" s="73" t="s">
        <v>27</v>
      </c>
      <c r="F51" s="340" t="s">
        <v>15</v>
      </c>
      <c r="G51" s="106">
        <v>1000</v>
      </c>
      <c r="H51" s="75" t="s">
        <v>31</v>
      </c>
      <c r="I51" s="97">
        <v>0.13171296296296295</v>
      </c>
      <c r="J51" s="265">
        <v>0.17199074074074072</v>
      </c>
      <c r="K51" s="28">
        <f t="shared" si="2"/>
        <v>0.3037037037037037</v>
      </c>
      <c r="L51" s="31"/>
    </row>
    <row r="52" spans="1:12" ht="13.15" customHeight="1" x14ac:dyDescent="0.2">
      <c r="A52" s="231" t="s">
        <v>19</v>
      </c>
      <c r="B52" s="232">
        <v>33</v>
      </c>
      <c r="C52" s="74" t="s">
        <v>13</v>
      </c>
      <c r="D52" s="74">
        <v>1000</v>
      </c>
      <c r="E52" s="73" t="s">
        <v>182</v>
      </c>
      <c r="F52" s="340" t="s">
        <v>15</v>
      </c>
      <c r="G52" s="254">
        <v>1000</v>
      </c>
      <c r="H52" s="75" t="s">
        <v>67</v>
      </c>
      <c r="I52" s="97">
        <v>0.17800925925925926</v>
      </c>
      <c r="J52" s="265">
        <v>7.060185185185186E-2</v>
      </c>
      <c r="K52" s="28">
        <f t="shared" si="2"/>
        <v>0.24861111111111112</v>
      </c>
      <c r="L52" s="31"/>
    </row>
    <row r="53" spans="1:12" ht="13.15" customHeight="1" x14ac:dyDescent="0.2">
      <c r="A53" s="231" t="s">
        <v>19</v>
      </c>
      <c r="B53" s="232">
        <v>34</v>
      </c>
      <c r="C53" s="74" t="s">
        <v>13</v>
      </c>
      <c r="D53" s="74">
        <v>1000</v>
      </c>
      <c r="E53" s="73" t="s">
        <v>31</v>
      </c>
      <c r="F53" s="119" t="s">
        <v>13</v>
      </c>
      <c r="G53" s="106">
        <v>1000</v>
      </c>
      <c r="H53" s="75" t="s">
        <v>163</v>
      </c>
      <c r="I53" s="97">
        <v>0.18564814814814815</v>
      </c>
      <c r="J53" s="265">
        <v>0.11111111111111112</v>
      </c>
      <c r="K53" s="28">
        <f t="shared" si="2"/>
        <v>0.29675925925925928</v>
      </c>
      <c r="L53" s="31"/>
    </row>
    <row r="54" spans="1:12" ht="13.5" customHeight="1" x14ac:dyDescent="0.2">
      <c r="A54" s="231" t="s">
        <v>19</v>
      </c>
      <c r="B54" s="232">
        <v>35</v>
      </c>
      <c r="C54" s="74" t="s">
        <v>13</v>
      </c>
      <c r="D54" s="74">
        <v>1000</v>
      </c>
      <c r="E54" s="73" t="s">
        <v>66</v>
      </c>
      <c r="F54" s="340" t="s">
        <v>15</v>
      </c>
      <c r="G54" s="106">
        <v>1000</v>
      </c>
      <c r="H54" s="75" t="s">
        <v>278</v>
      </c>
      <c r="I54" s="97">
        <v>0.26643518518518522</v>
      </c>
      <c r="J54" s="265">
        <v>2.731481481481482E-2</v>
      </c>
      <c r="K54" s="28">
        <f t="shared" si="2"/>
        <v>0.29375000000000007</v>
      </c>
      <c r="L54" s="31"/>
    </row>
    <row r="55" spans="1:12" ht="13.15" customHeight="1" x14ac:dyDescent="0.2">
      <c r="A55" s="231" t="s">
        <v>19</v>
      </c>
      <c r="B55" s="232">
        <v>36</v>
      </c>
      <c r="C55" s="74" t="s">
        <v>13</v>
      </c>
      <c r="D55" s="74">
        <v>1000</v>
      </c>
      <c r="E55" s="73" t="s">
        <v>29</v>
      </c>
      <c r="F55" s="340" t="s">
        <v>15</v>
      </c>
      <c r="G55" s="254">
        <v>1000</v>
      </c>
      <c r="H55" s="75" t="s">
        <v>163</v>
      </c>
      <c r="I55" s="97">
        <v>0.1988425925925926</v>
      </c>
      <c r="J55" s="265">
        <v>0.10995370370370372</v>
      </c>
      <c r="K55" s="28">
        <f t="shared" si="2"/>
        <v>0.30879629629629635</v>
      </c>
      <c r="L55" s="31"/>
    </row>
    <row r="56" spans="1:12" ht="13.15" customHeight="1" x14ac:dyDescent="0.2">
      <c r="A56" s="231" t="s">
        <v>19</v>
      </c>
      <c r="B56" s="232" t="s">
        <v>77</v>
      </c>
      <c r="C56" s="74" t="s">
        <v>13</v>
      </c>
      <c r="D56" s="74">
        <v>1000</v>
      </c>
      <c r="E56" s="73" t="s">
        <v>154</v>
      </c>
      <c r="F56" s="340" t="s">
        <v>15</v>
      </c>
      <c r="G56" s="254">
        <v>1000</v>
      </c>
      <c r="H56" s="75" t="s">
        <v>493</v>
      </c>
      <c r="I56" s="97">
        <v>0.30717592592592591</v>
      </c>
      <c r="J56" s="265">
        <v>8.2407407407407415E-2</v>
      </c>
      <c r="K56" s="28">
        <f t="shared" si="2"/>
        <v>0.38958333333333334</v>
      </c>
      <c r="L56" s="31"/>
    </row>
    <row r="57" spans="1:12" ht="13.15" customHeight="1" x14ac:dyDescent="0.2">
      <c r="A57" s="231" t="s">
        <v>19</v>
      </c>
      <c r="B57" s="232">
        <v>28</v>
      </c>
      <c r="C57" s="74" t="s">
        <v>13</v>
      </c>
      <c r="D57" s="74">
        <v>1000</v>
      </c>
      <c r="E57" s="73" t="s">
        <v>63</v>
      </c>
      <c r="F57" s="340" t="s">
        <v>15</v>
      </c>
      <c r="G57" s="254">
        <v>1000</v>
      </c>
      <c r="H57" s="75" t="s">
        <v>14</v>
      </c>
      <c r="I57" s="97">
        <v>0.13402777777777777</v>
      </c>
      <c r="J57" s="265">
        <v>0.11203703703703706</v>
      </c>
      <c r="K57" s="28">
        <f t="shared" si="2"/>
        <v>0.24606481481481485</v>
      </c>
      <c r="L57" s="31"/>
    </row>
    <row r="58" spans="1:12" x14ac:dyDescent="0.2">
      <c r="A58" s="231" t="s">
        <v>19</v>
      </c>
      <c r="B58" s="234" t="s">
        <v>65</v>
      </c>
      <c r="C58" s="74" t="s">
        <v>13</v>
      </c>
      <c r="D58" s="74">
        <v>1000</v>
      </c>
      <c r="E58" s="73" t="s">
        <v>560</v>
      </c>
      <c r="F58" s="340" t="s">
        <v>15</v>
      </c>
      <c r="G58" s="106">
        <v>1000</v>
      </c>
      <c r="H58" s="75" t="s">
        <v>562</v>
      </c>
      <c r="I58" s="97">
        <v>0.31759259259259259</v>
      </c>
      <c r="J58" s="265">
        <v>0.13587962962962963</v>
      </c>
      <c r="K58" s="28">
        <f t="shared" si="2"/>
        <v>0.45347222222222222</v>
      </c>
      <c r="L58" s="31"/>
    </row>
    <row r="59" spans="1:12" ht="15.75" thickBot="1" x14ac:dyDescent="0.25">
      <c r="A59" s="235" t="s">
        <v>19</v>
      </c>
      <c r="B59" s="236" t="s">
        <v>68</v>
      </c>
      <c r="C59" s="76" t="s">
        <v>13</v>
      </c>
      <c r="D59" s="91">
        <v>1000</v>
      </c>
      <c r="E59" s="84" t="s">
        <v>66</v>
      </c>
      <c r="F59" s="355" t="s">
        <v>15</v>
      </c>
      <c r="G59" s="107">
        <v>1000</v>
      </c>
      <c r="H59" s="76" t="s">
        <v>31</v>
      </c>
      <c r="I59" s="267">
        <v>0.19583333333333333</v>
      </c>
      <c r="J59" s="268">
        <v>3.5416666666666666E-2</v>
      </c>
      <c r="K59" s="28">
        <f t="shared" si="2"/>
        <v>0.23125000000000001</v>
      </c>
      <c r="L59" s="31"/>
    </row>
    <row r="60" spans="1:12" ht="22.5" customHeight="1" thickBot="1" x14ac:dyDescent="0.3">
      <c r="A60" s="741" t="s">
        <v>33</v>
      </c>
      <c r="B60" s="741"/>
      <c r="C60" s="741"/>
      <c r="D60" s="741"/>
      <c r="E60" s="741"/>
      <c r="F60" s="741"/>
      <c r="G60" s="741"/>
      <c r="H60" s="741"/>
      <c r="I60" s="741"/>
      <c r="J60" s="741"/>
    </row>
    <row r="61" spans="1:12" ht="13.15" customHeight="1" thickBot="1" x14ac:dyDescent="0.25">
      <c r="A61" s="237" t="s">
        <v>19</v>
      </c>
      <c r="B61" s="238">
        <v>1421</v>
      </c>
      <c r="C61" s="239" t="s">
        <v>34</v>
      </c>
      <c r="D61" s="239">
        <v>400</v>
      </c>
      <c r="E61" s="240" t="s">
        <v>565</v>
      </c>
      <c r="F61" s="356" t="s">
        <v>15</v>
      </c>
      <c r="G61" s="240">
        <v>400</v>
      </c>
      <c r="H61" s="240" t="s">
        <v>166</v>
      </c>
      <c r="I61" s="691">
        <v>0.33</v>
      </c>
      <c r="J61" s="692">
        <v>7.0000000000000007E-2</v>
      </c>
      <c r="K61" s="28">
        <f>I61+J61</f>
        <v>0.4</v>
      </c>
      <c r="L61" s="31"/>
    </row>
    <row r="62" spans="1:12" ht="23.25" customHeight="1" thickBot="1" x14ac:dyDescent="0.3">
      <c r="A62" s="735" t="s">
        <v>489</v>
      </c>
      <c r="B62" s="735"/>
      <c r="C62" s="735"/>
      <c r="D62" s="735"/>
      <c r="E62" s="735"/>
      <c r="F62" s="735"/>
      <c r="G62" s="735"/>
      <c r="H62" s="735"/>
      <c r="I62" s="735"/>
      <c r="J62" s="735"/>
      <c r="L62" s="31"/>
    </row>
    <row r="63" spans="1:12" ht="13.15" customHeight="1" x14ac:dyDescent="0.2">
      <c r="A63" s="241" t="s">
        <v>12</v>
      </c>
      <c r="B63" s="206">
        <v>25</v>
      </c>
      <c r="C63" s="207" t="s">
        <v>13</v>
      </c>
      <c r="D63" s="90">
        <v>1600</v>
      </c>
      <c r="E63" s="85" t="s">
        <v>28</v>
      </c>
      <c r="F63" s="354" t="s">
        <v>15</v>
      </c>
      <c r="G63" s="255">
        <v>1600</v>
      </c>
      <c r="H63" s="85" t="s">
        <v>56</v>
      </c>
      <c r="I63" s="263">
        <v>4.0943287037037035E-2</v>
      </c>
      <c r="J63" s="263">
        <v>0.12630208333333334</v>
      </c>
      <c r="K63" s="28">
        <f t="shared" ref="K63:K75" si="3">I63+J63</f>
        <v>0.16724537037037038</v>
      </c>
      <c r="L63" s="31"/>
    </row>
    <row r="64" spans="1:12" ht="13.15" customHeight="1" x14ac:dyDescent="0.2">
      <c r="A64" s="242" t="s">
        <v>19</v>
      </c>
      <c r="B64" s="211">
        <v>26</v>
      </c>
      <c r="C64" s="77" t="s">
        <v>13</v>
      </c>
      <c r="D64" s="74">
        <v>1000</v>
      </c>
      <c r="E64" s="75" t="s">
        <v>28</v>
      </c>
      <c r="F64" s="340" t="s">
        <v>15</v>
      </c>
      <c r="G64" s="106">
        <v>1000</v>
      </c>
      <c r="H64" s="75" t="s">
        <v>36</v>
      </c>
      <c r="I64" s="97">
        <v>0.11898148148148149</v>
      </c>
      <c r="J64" s="97">
        <v>1.2731481481481483E-2</v>
      </c>
      <c r="K64" s="28">
        <f t="shared" si="3"/>
        <v>0.13171296296296298</v>
      </c>
      <c r="L64" s="31"/>
    </row>
    <row r="65" spans="1:12" ht="13.15" customHeight="1" x14ac:dyDescent="0.2">
      <c r="A65" s="242" t="s">
        <v>12</v>
      </c>
      <c r="B65" s="211">
        <v>36</v>
      </c>
      <c r="C65" s="77" t="s">
        <v>13</v>
      </c>
      <c r="D65" s="243">
        <v>1000</v>
      </c>
      <c r="E65" s="75" t="s">
        <v>14</v>
      </c>
      <c r="F65" s="340" t="s">
        <v>15</v>
      </c>
      <c r="G65" s="106">
        <v>1000</v>
      </c>
      <c r="H65" s="75" t="s">
        <v>378</v>
      </c>
      <c r="I65" s="97">
        <v>0.11712962962962963</v>
      </c>
      <c r="J65" s="97">
        <v>9.7222222222222238E-2</v>
      </c>
      <c r="K65" s="28">
        <f t="shared" si="3"/>
        <v>0.21435185185185185</v>
      </c>
      <c r="L65" s="31"/>
    </row>
    <row r="66" spans="1:12" ht="13.15" customHeight="1" x14ac:dyDescent="0.2">
      <c r="A66" s="242" t="s">
        <v>19</v>
      </c>
      <c r="B66" s="211">
        <v>253</v>
      </c>
      <c r="C66" s="77" t="s">
        <v>13</v>
      </c>
      <c r="D66" s="74">
        <v>630</v>
      </c>
      <c r="E66" s="75" t="s">
        <v>193</v>
      </c>
      <c r="F66" s="340" t="s">
        <v>15</v>
      </c>
      <c r="G66" s="106">
        <v>630</v>
      </c>
      <c r="H66" s="75" t="s">
        <v>237</v>
      </c>
      <c r="I66" s="97">
        <v>8.1202233980011765E-2</v>
      </c>
      <c r="J66" s="97">
        <v>0</v>
      </c>
      <c r="K66" s="28">
        <f t="shared" si="3"/>
        <v>8.1202233980011765E-2</v>
      </c>
      <c r="L66" s="31"/>
    </row>
    <row r="67" spans="1:12" ht="13.15" customHeight="1" x14ac:dyDescent="0.2">
      <c r="A67" s="242" t="s">
        <v>19</v>
      </c>
      <c r="B67" s="211">
        <v>296</v>
      </c>
      <c r="C67" s="77" t="s">
        <v>13</v>
      </c>
      <c r="D67" s="74">
        <v>630</v>
      </c>
      <c r="E67" s="75" t="s">
        <v>36</v>
      </c>
      <c r="F67" s="340" t="s">
        <v>15</v>
      </c>
      <c r="G67" s="106">
        <v>630</v>
      </c>
      <c r="H67" s="75" t="s">
        <v>28</v>
      </c>
      <c r="I67" s="97">
        <v>0.27557319223985888</v>
      </c>
      <c r="J67" s="97">
        <v>9.5899470899470915E-2</v>
      </c>
      <c r="K67" s="28">
        <f t="shared" si="3"/>
        <v>0.37147266313932981</v>
      </c>
      <c r="L67" s="31"/>
    </row>
    <row r="68" spans="1:12" ht="12" customHeight="1" x14ac:dyDescent="0.2">
      <c r="A68" s="242" t="s">
        <v>19</v>
      </c>
      <c r="B68" s="211">
        <v>297</v>
      </c>
      <c r="C68" s="77" t="s">
        <v>13</v>
      </c>
      <c r="D68" s="74">
        <v>1600</v>
      </c>
      <c r="E68" s="75" t="s">
        <v>24</v>
      </c>
      <c r="F68" s="340" t="s">
        <v>15</v>
      </c>
      <c r="G68" s="106">
        <v>1600</v>
      </c>
      <c r="H68" s="75" t="s">
        <v>358</v>
      </c>
      <c r="I68" s="97">
        <v>0.23712384259259262</v>
      </c>
      <c r="J68" s="97">
        <v>0.26851851851851855</v>
      </c>
      <c r="K68" s="28">
        <f t="shared" si="3"/>
        <v>0.50564236111111116</v>
      </c>
      <c r="L68" s="31"/>
    </row>
    <row r="69" spans="1:12" ht="13.15" customHeight="1" x14ac:dyDescent="0.2">
      <c r="A69" s="242" t="s">
        <v>19</v>
      </c>
      <c r="B69" s="211">
        <v>298</v>
      </c>
      <c r="C69" s="77" t="s">
        <v>13</v>
      </c>
      <c r="D69" s="74">
        <v>1000</v>
      </c>
      <c r="E69" s="75" t="s">
        <v>32</v>
      </c>
      <c r="F69" s="340" t="s">
        <v>15</v>
      </c>
      <c r="G69" s="254">
        <v>1000</v>
      </c>
      <c r="H69" s="75" t="s">
        <v>555</v>
      </c>
      <c r="I69" s="97">
        <v>0.37662037037037038</v>
      </c>
      <c r="J69" s="97">
        <v>0.1386574074074074</v>
      </c>
      <c r="K69" s="28">
        <f t="shared" si="3"/>
        <v>0.51527777777777772</v>
      </c>
      <c r="L69" s="31"/>
    </row>
    <row r="70" spans="1:12" ht="13.9" customHeight="1" x14ac:dyDescent="0.2">
      <c r="A70" s="242" t="s">
        <v>19</v>
      </c>
      <c r="B70" s="211">
        <v>401</v>
      </c>
      <c r="C70" s="77" t="s">
        <v>13</v>
      </c>
      <c r="D70" s="74">
        <v>1600</v>
      </c>
      <c r="E70" s="75" t="s">
        <v>250</v>
      </c>
      <c r="F70" s="340" t="s">
        <v>15</v>
      </c>
      <c r="G70" s="106">
        <v>1600</v>
      </c>
      <c r="H70" s="75" t="s">
        <v>556</v>
      </c>
      <c r="I70" s="97">
        <v>0.16536458333333334</v>
      </c>
      <c r="J70" s="97">
        <v>0.19270833333333337</v>
      </c>
      <c r="K70" s="28">
        <f t="shared" si="3"/>
        <v>0.35807291666666674</v>
      </c>
      <c r="L70" s="31"/>
    </row>
    <row r="71" spans="1:12" ht="13.9" customHeight="1" x14ac:dyDescent="0.2">
      <c r="A71" s="242" t="s">
        <v>19</v>
      </c>
      <c r="B71" s="211">
        <v>402</v>
      </c>
      <c r="C71" s="77" t="s">
        <v>13</v>
      </c>
      <c r="D71" s="74">
        <v>1600</v>
      </c>
      <c r="E71" s="75" t="s">
        <v>554</v>
      </c>
      <c r="F71" s="340" t="s">
        <v>15</v>
      </c>
      <c r="G71" s="106">
        <v>1600</v>
      </c>
      <c r="H71" s="75" t="s">
        <v>557</v>
      </c>
      <c r="I71" s="97">
        <v>0.28284143518518517</v>
      </c>
      <c r="J71" s="97">
        <v>0.17664930555555558</v>
      </c>
      <c r="K71" s="28">
        <f t="shared" si="3"/>
        <v>0.45949074074074076</v>
      </c>
      <c r="L71" s="31"/>
    </row>
    <row r="72" spans="1:12" ht="13.15" customHeight="1" x14ac:dyDescent="0.2">
      <c r="A72" s="242" t="s">
        <v>19</v>
      </c>
      <c r="B72" s="211">
        <v>403</v>
      </c>
      <c r="C72" s="77" t="s">
        <v>13</v>
      </c>
      <c r="D72" s="74">
        <v>1600</v>
      </c>
      <c r="E72" s="75" t="s">
        <v>42</v>
      </c>
      <c r="F72" s="340" t="s">
        <v>15</v>
      </c>
      <c r="G72" s="106">
        <v>1600</v>
      </c>
      <c r="H72" s="75" t="s">
        <v>30</v>
      </c>
      <c r="I72" s="97">
        <v>0.1545138888888889</v>
      </c>
      <c r="J72" s="97">
        <v>0.13628472222222224</v>
      </c>
      <c r="K72" s="28">
        <f t="shared" si="3"/>
        <v>0.29079861111111116</v>
      </c>
      <c r="L72" s="31"/>
    </row>
    <row r="73" spans="1:12" ht="13.15" customHeight="1" x14ac:dyDescent="0.2">
      <c r="A73" s="242" t="s">
        <v>19</v>
      </c>
      <c r="B73" s="211">
        <v>404</v>
      </c>
      <c r="C73" s="77" t="s">
        <v>13</v>
      </c>
      <c r="D73" s="74">
        <v>1000</v>
      </c>
      <c r="E73" s="75" t="s">
        <v>27</v>
      </c>
      <c r="F73" s="340" t="s">
        <v>15</v>
      </c>
      <c r="G73" s="106">
        <v>1000</v>
      </c>
      <c r="H73" s="75" t="s">
        <v>46</v>
      </c>
      <c r="I73" s="97">
        <v>0.18634259259259259</v>
      </c>
      <c r="J73" s="97">
        <v>0.1851851851851852</v>
      </c>
      <c r="K73" s="28">
        <f t="shared" si="3"/>
        <v>0.37152777777777779</v>
      </c>
      <c r="L73" s="31"/>
    </row>
    <row r="74" spans="1:12" ht="13.15" customHeight="1" thickBot="1" x14ac:dyDescent="0.25">
      <c r="A74" s="244" t="s">
        <v>19</v>
      </c>
      <c r="B74" s="219">
        <v>406</v>
      </c>
      <c r="C74" s="220" t="s">
        <v>13</v>
      </c>
      <c r="D74" s="91">
        <v>1600</v>
      </c>
      <c r="E74" s="76" t="s">
        <v>85</v>
      </c>
      <c r="F74" s="355" t="s">
        <v>15</v>
      </c>
      <c r="G74" s="107">
        <v>1600</v>
      </c>
      <c r="H74" s="76" t="s">
        <v>289</v>
      </c>
      <c r="I74" s="267">
        <v>0.15740740740740741</v>
      </c>
      <c r="J74" s="267">
        <v>0.15943287037037038</v>
      </c>
      <c r="K74" s="28">
        <f t="shared" si="3"/>
        <v>0.31684027777777779</v>
      </c>
      <c r="L74" s="31"/>
    </row>
    <row r="75" spans="1:12" ht="13.15" customHeight="1" thickBot="1" x14ac:dyDescent="0.25">
      <c r="A75" s="244" t="s">
        <v>19</v>
      </c>
      <c r="B75" s="245" t="s">
        <v>558</v>
      </c>
      <c r="C75" s="220" t="s">
        <v>13</v>
      </c>
      <c r="D75" s="91">
        <v>1600</v>
      </c>
      <c r="E75" s="246" t="s">
        <v>24</v>
      </c>
      <c r="F75" s="355" t="s">
        <v>15</v>
      </c>
      <c r="G75" s="107">
        <v>1600</v>
      </c>
      <c r="H75" s="246" t="s">
        <v>559</v>
      </c>
      <c r="I75" s="343">
        <v>0.22</v>
      </c>
      <c r="J75" s="343">
        <v>0.18</v>
      </c>
      <c r="K75" s="28">
        <f t="shared" si="3"/>
        <v>0.4</v>
      </c>
      <c r="L75" s="31"/>
    </row>
    <row r="76" spans="1:12" ht="22.5" customHeight="1" thickBot="1" x14ac:dyDescent="0.3">
      <c r="A76" s="742" t="s">
        <v>544</v>
      </c>
      <c r="B76" s="742"/>
      <c r="C76" s="742"/>
      <c r="D76" s="742"/>
      <c r="E76" s="742"/>
      <c r="F76" s="742"/>
      <c r="G76" s="742"/>
      <c r="H76" s="742"/>
      <c r="I76" s="742"/>
      <c r="J76" s="742"/>
      <c r="K76" s="742"/>
    </row>
    <row r="77" spans="1:12" x14ac:dyDescent="0.2">
      <c r="A77" s="358" t="s">
        <v>19</v>
      </c>
      <c r="B77" s="362">
        <v>45</v>
      </c>
      <c r="C77" s="208" t="s">
        <v>13</v>
      </c>
      <c r="D77" s="306">
        <v>3200</v>
      </c>
      <c r="E77" s="208" t="s">
        <v>182</v>
      </c>
      <c r="F77" s="255" t="s">
        <v>15</v>
      </c>
      <c r="G77" s="102">
        <v>3200</v>
      </c>
      <c r="H77" s="208" t="s">
        <v>299</v>
      </c>
      <c r="I77" s="369">
        <v>9.165219907407407E-2</v>
      </c>
      <c r="J77" s="334">
        <v>0.11024305555555557</v>
      </c>
      <c r="K77" s="28">
        <f>I77+J77</f>
        <v>0.20189525462962965</v>
      </c>
    </row>
    <row r="78" spans="1:12" x14ac:dyDescent="0.2">
      <c r="A78" s="359" t="s">
        <v>12</v>
      </c>
      <c r="B78" s="361">
        <v>28</v>
      </c>
      <c r="C78" s="94" t="s">
        <v>13</v>
      </c>
      <c r="D78" s="96">
        <v>2000</v>
      </c>
      <c r="E78" s="94" t="s">
        <v>358</v>
      </c>
      <c r="F78" s="254" t="s">
        <v>15</v>
      </c>
      <c r="G78" s="103">
        <v>2000</v>
      </c>
      <c r="H78" s="94" t="s">
        <v>358</v>
      </c>
      <c r="I78" s="370">
        <v>0.1423611111111111</v>
      </c>
      <c r="J78" s="330">
        <v>3.2407407407407411E-3</v>
      </c>
      <c r="K78" s="28">
        <f t="shared" ref="K78:K101" si="4">I78+J78</f>
        <v>0.14560185185185184</v>
      </c>
    </row>
    <row r="79" spans="1:12" x14ac:dyDescent="0.2">
      <c r="A79" s="359" t="s">
        <v>19</v>
      </c>
      <c r="B79" s="361" t="s">
        <v>545</v>
      </c>
      <c r="C79" s="94" t="s">
        <v>13</v>
      </c>
      <c r="D79" s="96">
        <v>1000</v>
      </c>
      <c r="E79" s="94" t="s">
        <v>47</v>
      </c>
      <c r="F79" s="254" t="s">
        <v>15</v>
      </c>
      <c r="G79" s="103">
        <v>1000</v>
      </c>
      <c r="H79" s="94" t="s">
        <v>290</v>
      </c>
      <c r="I79" s="370">
        <v>0.21782407407407411</v>
      </c>
      <c r="J79" s="330">
        <v>0.19814814814814816</v>
      </c>
      <c r="K79" s="28">
        <f t="shared" si="4"/>
        <v>0.4159722222222223</v>
      </c>
    </row>
    <row r="80" spans="1:12" x14ac:dyDescent="0.2">
      <c r="A80" s="359" t="s">
        <v>19</v>
      </c>
      <c r="B80" s="361" t="s">
        <v>546</v>
      </c>
      <c r="C80" s="94" t="s">
        <v>13</v>
      </c>
      <c r="D80" s="96">
        <v>1000</v>
      </c>
      <c r="E80" s="94" t="s">
        <v>436</v>
      </c>
      <c r="F80" s="254" t="s">
        <v>15</v>
      </c>
      <c r="G80" s="103">
        <v>1000</v>
      </c>
      <c r="H80" s="94" t="s">
        <v>276</v>
      </c>
      <c r="I80" s="370">
        <v>0.27314814814814814</v>
      </c>
      <c r="J80" s="330">
        <v>0.19074074074074074</v>
      </c>
      <c r="K80" s="28">
        <f t="shared" si="4"/>
        <v>0.46388888888888891</v>
      </c>
    </row>
    <row r="81" spans="1:11" x14ac:dyDescent="0.2">
      <c r="A81" s="359" t="s">
        <v>19</v>
      </c>
      <c r="B81" s="361" t="s">
        <v>547</v>
      </c>
      <c r="C81" s="94" t="s">
        <v>13</v>
      </c>
      <c r="D81" s="96">
        <v>1000</v>
      </c>
      <c r="E81" s="94" t="s">
        <v>66</v>
      </c>
      <c r="F81" s="254" t="s">
        <v>15</v>
      </c>
      <c r="G81" s="103">
        <v>1000</v>
      </c>
      <c r="H81" s="94" t="s">
        <v>31</v>
      </c>
      <c r="I81" s="370">
        <v>0.20277777777777778</v>
      </c>
      <c r="J81" s="330">
        <v>0.18078703703703702</v>
      </c>
      <c r="K81" s="28">
        <f t="shared" si="4"/>
        <v>0.3835648148148148</v>
      </c>
    </row>
    <row r="82" spans="1:11" x14ac:dyDescent="0.2">
      <c r="A82" s="359" t="s">
        <v>12</v>
      </c>
      <c r="B82" s="361" t="s">
        <v>548</v>
      </c>
      <c r="C82" s="94" t="s">
        <v>13</v>
      </c>
      <c r="D82" s="96">
        <v>1000</v>
      </c>
      <c r="E82" s="94" t="s">
        <v>250</v>
      </c>
      <c r="F82" s="254" t="s">
        <v>15</v>
      </c>
      <c r="G82" s="103">
        <v>1000</v>
      </c>
      <c r="H82" s="94" t="s">
        <v>371</v>
      </c>
      <c r="I82" s="370">
        <v>0.35833333333333334</v>
      </c>
      <c r="J82" s="330">
        <v>0.3303240740740741</v>
      </c>
      <c r="K82" s="28">
        <f t="shared" si="4"/>
        <v>0.68865740740740744</v>
      </c>
    </row>
    <row r="83" spans="1:11" x14ac:dyDescent="0.2">
      <c r="A83" s="359" t="s">
        <v>19</v>
      </c>
      <c r="B83" s="361" t="s">
        <v>549</v>
      </c>
      <c r="C83" s="94" t="s">
        <v>13</v>
      </c>
      <c r="D83" s="96">
        <v>1000</v>
      </c>
      <c r="E83" s="94" t="s">
        <v>54</v>
      </c>
      <c r="F83" s="254" t="s">
        <v>15</v>
      </c>
      <c r="G83" s="103">
        <v>1000</v>
      </c>
      <c r="H83" s="94" t="s">
        <v>238</v>
      </c>
      <c r="I83" s="370">
        <v>0.13078703703703706</v>
      </c>
      <c r="J83" s="330">
        <v>5.8564814814814813E-2</v>
      </c>
      <c r="K83" s="28">
        <f t="shared" si="4"/>
        <v>0.18935185185185188</v>
      </c>
    </row>
    <row r="84" spans="1:11" x14ac:dyDescent="0.2">
      <c r="A84" s="359" t="s">
        <v>19</v>
      </c>
      <c r="B84" s="361" t="s">
        <v>550</v>
      </c>
      <c r="C84" s="94" t="s">
        <v>13</v>
      </c>
      <c r="D84" s="96">
        <v>1000</v>
      </c>
      <c r="E84" s="94" t="s">
        <v>66</v>
      </c>
      <c r="F84" s="254" t="s">
        <v>15</v>
      </c>
      <c r="G84" s="103">
        <v>1000</v>
      </c>
      <c r="H84" s="94" t="s">
        <v>158</v>
      </c>
      <c r="I84" s="370">
        <v>0.11689814814814815</v>
      </c>
      <c r="J84" s="330">
        <v>9.930555555555555E-2</v>
      </c>
      <c r="K84" s="28">
        <f t="shared" si="4"/>
        <v>0.2162037037037037</v>
      </c>
    </row>
    <row r="85" spans="1:11" x14ac:dyDescent="0.2">
      <c r="A85" s="359" t="s">
        <v>19</v>
      </c>
      <c r="B85" s="361" t="s">
        <v>551</v>
      </c>
      <c r="C85" s="94" t="s">
        <v>13</v>
      </c>
      <c r="D85" s="96">
        <v>1250</v>
      </c>
      <c r="E85" s="94" t="s">
        <v>84</v>
      </c>
      <c r="F85" s="254" t="s">
        <v>15</v>
      </c>
      <c r="G85" s="103">
        <v>1250</v>
      </c>
      <c r="H85" s="94" t="s">
        <v>78</v>
      </c>
      <c r="I85" s="370">
        <v>0.1488888888888889</v>
      </c>
      <c r="J85" s="330">
        <v>5.2222222222222225E-2</v>
      </c>
      <c r="K85" s="28">
        <f t="shared" si="4"/>
        <v>0.20111111111111113</v>
      </c>
    </row>
    <row r="86" spans="1:11" x14ac:dyDescent="0.2">
      <c r="A86" s="359" t="s">
        <v>19</v>
      </c>
      <c r="B86" s="361" t="s">
        <v>552</v>
      </c>
      <c r="C86" s="94" t="s">
        <v>13</v>
      </c>
      <c r="D86" s="96">
        <v>1250</v>
      </c>
      <c r="E86" s="94" t="s">
        <v>66</v>
      </c>
      <c r="F86" s="254" t="s">
        <v>15</v>
      </c>
      <c r="G86" s="103">
        <v>1250</v>
      </c>
      <c r="H86" s="94" t="s">
        <v>230</v>
      </c>
      <c r="I86" s="370">
        <v>0.23648148148148151</v>
      </c>
      <c r="J86" s="330">
        <v>8.1481481481481492E-3</v>
      </c>
      <c r="K86" s="28">
        <f t="shared" si="4"/>
        <v>0.24462962962962967</v>
      </c>
    </row>
    <row r="87" spans="1:11" ht="15.75" thickBot="1" x14ac:dyDescent="0.25">
      <c r="A87" s="360" t="s">
        <v>19</v>
      </c>
      <c r="B87" s="366" t="s">
        <v>553</v>
      </c>
      <c r="C87" s="221" t="s">
        <v>13</v>
      </c>
      <c r="D87" s="307">
        <v>1250</v>
      </c>
      <c r="E87" s="221" t="s">
        <v>84</v>
      </c>
      <c r="F87" s="256" t="s">
        <v>15</v>
      </c>
      <c r="G87" s="104">
        <v>1250</v>
      </c>
      <c r="H87" s="221" t="s">
        <v>31</v>
      </c>
      <c r="I87" s="371">
        <v>0.1564814814814815</v>
      </c>
      <c r="J87" s="331">
        <v>0.20370370370370372</v>
      </c>
      <c r="K87" s="28">
        <f t="shared" si="4"/>
        <v>0.36018518518518522</v>
      </c>
    </row>
    <row r="88" spans="1:11" ht="21" customHeight="1" thickBot="1" x14ac:dyDescent="0.3">
      <c r="A88" s="158" t="s">
        <v>563</v>
      </c>
      <c r="B88" s="158"/>
      <c r="C88" s="158"/>
      <c r="D88" s="158"/>
      <c r="E88" s="158"/>
      <c r="F88" s="317"/>
      <c r="G88" s="158"/>
      <c r="H88" s="158"/>
      <c r="I88" s="158"/>
      <c r="J88" s="158"/>
    </row>
    <row r="89" spans="1:11" x14ac:dyDescent="0.2">
      <c r="A89" s="372" t="s">
        <v>19</v>
      </c>
      <c r="B89" s="206">
        <v>51021</v>
      </c>
      <c r="C89" s="262" t="s">
        <v>13</v>
      </c>
      <c r="D89" s="208">
        <v>1250</v>
      </c>
      <c r="E89" s="262" t="s">
        <v>194</v>
      </c>
      <c r="F89" s="255" t="s">
        <v>15</v>
      </c>
      <c r="G89" s="255">
        <v>1250</v>
      </c>
      <c r="H89" s="95" t="s">
        <v>313</v>
      </c>
      <c r="I89" s="70">
        <v>3.5185185185185187E-2</v>
      </c>
      <c r="J89" s="80">
        <v>5.2037037037037041E-2</v>
      </c>
      <c r="K89" s="28">
        <f t="shared" si="4"/>
        <v>8.7222222222222229E-2</v>
      </c>
    </row>
    <row r="90" spans="1:11" x14ac:dyDescent="0.2">
      <c r="A90" s="373" t="s">
        <v>12</v>
      </c>
      <c r="B90" s="211">
        <v>51020</v>
      </c>
      <c r="C90" s="29" t="s">
        <v>13</v>
      </c>
      <c r="D90" s="94">
        <v>1600</v>
      </c>
      <c r="E90" s="29" t="s">
        <v>14</v>
      </c>
      <c r="F90" s="254" t="s">
        <v>15</v>
      </c>
      <c r="G90" s="254">
        <v>1600</v>
      </c>
      <c r="H90" s="73" t="s">
        <v>164</v>
      </c>
      <c r="I90" s="71">
        <v>0</v>
      </c>
      <c r="J90" s="78">
        <v>0</v>
      </c>
      <c r="K90" s="28">
        <f t="shared" si="4"/>
        <v>0</v>
      </c>
    </row>
    <row r="91" spans="1:11" ht="15.75" thickBot="1" x14ac:dyDescent="0.25">
      <c r="A91" s="374" t="s">
        <v>19</v>
      </c>
      <c r="B91" s="219">
        <v>51024</v>
      </c>
      <c r="C91" s="266" t="s">
        <v>13</v>
      </c>
      <c r="D91" s="221">
        <v>1250</v>
      </c>
      <c r="E91" s="266" t="s">
        <v>160</v>
      </c>
      <c r="F91" s="256" t="s">
        <v>15</v>
      </c>
      <c r="G91" s="256">
        <v>1250</v>
      </c>
      <c r="H91" s="84" t="s">
        <v>193</v>
      </c>
      <c r="I91" s="72">
        <v>1.425925925925926E-2</v>
      </c>
      <c r="J91" s="79">
        <v>3.7037037037037042E-2</v>
      </c>
      <c r="K91" s="28">
        <f t="shared" si="4"/>
        <v>5.1296296296296298E-2</v>
      </c>
    </row>
    <row r="92" spans="1:11" ht="24.75" customHeight="1" thickBot="1" x14ac:dyDescent="0.3">
      <c r="A92" s="793" t="s">
        <v>564</v>
      </c>
    </row>
    <row r="93" spans="1:11" x14ac:dyDescent="0.25">
      <c r="A93" s="85" t="s">
        <v>12</v>
      </c>
      <c r="B93" s="377">
        <v>52021</v>
      </c>
      <c r="C93" s="85" t="s">
        <v>13</v>
      </c>
      <c r="D93" s="262">
        <v>1250</v>
      </c>
      <c r="E93" s="85" t="s">
        <v>259</v>
      </c>
      <c r="F93" s="272" t="s">
        <v>15</v>
      </c>
      <c r="G93" s="208">
        <v>1250</v>
      </c>
      <c r="H93" s="95" t="s">
        <v>298</v>
      </c>
      <c r="I93" s="70">
        <v>1.0555555555555556E-2</v>
      </c>
      <c r="J93" s="80">
        <v>6.6666666666666662E-3</v>
      </c>
      <c r="K93" s="28">
        <f t="shared" si="4"/>
        <v>1.7222222222222222E-2</v>
      </c>
    </row>
    <row r="94" spans="1:11" ht="15.75" thickBot="1" x14ac:dyDescent="0.3">
      <c r="A94" s="76" t="s">
        <v>19</v>
      </c>
      <c r="B94" s="378">
        <v>51017</v>
      </c>
      <c r="C94" s="76" t="s">
        <v>13</v>
      </c>
      <c r="D94" s="266">
        <v>1250</v>
      </c>
      <c r="E94" s="76" t="s">
        <v>394</v>
      </c>
      <c r="F94" s="274" t="s">
        <v>15</v>
      </c>
      <c r="G94" s="221">
        <v>1250</v>
      </c>
      <c r="H94" s="84" t="s">
        <v>167</v>
      </c>
      <c r="I94" s="72">
        <v>0.01</v>
      </c>
      <c r="J94" s="79">
        <v>3.5185185185185185E-3</v>
      </c>
      <c r="K94" s="28">
        <f t="shared" si="4"/>
        <v>1.3518518518518518E-2</v>
      </c>
    </row>
    <row r="95" spans="1:11" ht="24.75" customHeight="1" thickBot="1" x14ac:dyDescent="0.3">
      <c r="A95" s="793" t="s">
        <v>566</v>
      </c>
    </row>
    <row r="96" spans="1:11" ht="15.75" thickBot="1" x14ac:dyDescent="0.3">
      <c r="A96" s="68" t="s">
        <v>19</v>
      </c>
      <c r="B96" s="379">
        <v>1</v>
      </c>
      <c r="C96" s="380" t="s">
        <v>13</v>
      </c>
      <c r="D96" s="89">
        <v>2500</v>
      </c>
      <c r="E96" s="381" t="s">
        <v>279</v>
      </c>
      <c r="F96" s="382" t="s">
        <v>15</v>
      </c>
      <c r="G96" s="89">
        <v>2500</v>
      </c>
      <c r="H96" s="383" t="s">
        <v>279</v>
      </c>
      <c r="I96" s="68">
        <v>0.11</v>
      </c>
      <c r="J96" s="384">
        <v>0.11</v>
      </c>
      <c r="K96" s="28">
        <f t="shared" si="4"/>
        <v>0.22</v>
      </c>
    </row>
    <row r="97" spans="1:11" ht="25.5" customHeight="1" thickBot="1" x14ac:dyDescent="0.3">
      <c r="A97" s="793" t="s">
        <v>567</v>
      </c>
    </row>
    <row r="98" spans="1:11" x14ac:dyDescent="0.2">
      <c r="A98" s="85" t="s">
        <v>19</v>
      </c>
      <c r="B98" s="206">
        <v>52084</v>
      </c>
      <c r="C98" s="208" t="s">
        <v>13</v>
      </c>
      <c r="D98" s="385">
        <v>1600</v>
      </c>
      <c r="E98" s="270" t="s">
        <v>290</v>
      </c>
      <c r="F98" s="255" t="s">
        <v>15</v>
      </c>
      <c r="G98" s="375">
        <v>1600</v>
      </c>
      <c r="H98" s="297" t="s">
        <v>493</v>
      </c>
      <c r="I98" s="363">
        <v>1.7071759259259262E-2</v>
      </c>
      <c r="J98" s="364">
        <v>1.4322916666666668E-2</v>
      </c>
      <c r="K98" s="28">
        <f t="shared" si="4"/>
        <v>3.139467592592593E-2</v>
      </c>
    </row>
    <row r="99" spans="1:11" x14ac:dyDescent="0.2">
      <c r="A99" s="75" t="s">
        <v>19</v>
      </c>
      <c r="B99" s="211">
        <v>52003</v>
      </c>
      <c r="C99" s="94" t="s">
        <v>13</v>
      </c>
      <c r="D99" s="280">
        <v>1250</v>
      </c>
      <c r="E99" s="271" t="s">
        <v>298</v>
      </c>
      <c r="F99" s="254" t="s">
        <v>15</v>
      </c>
      <c r="G99" s="314">
        <v>1250</v>
      </c>
      <c r="H99" s="300" t="s">
        <v>63</v>
      </c>
      <c r="I99" s="344">
        <v>2.1666666666666667E-2</v>
      </c>
      <c r="J99" s="365">
        <v>3.1481481481481486E-3</v>
      </c>
      <c r="K99" s="28">
        <f t="shared" si="4"/>
        <v>2.4814814814814817E-2</v>
      </c>
    </row>
    <row r="100" spans="1:11" x14ac:dyDescent="0.2">
      <c r="A100" s="75" t="s">
        <v>19</v>
      </c>
      <c r="B100" s="211">
        <v>52002</v>
      </c>
      <c r="C100" s="94" t="s">
        <v>13</v>
      </c>
      <c r="D100" s="280">
        <v>1250</v>
      </c>
      <c r="E100" s="271" t="s">
        <v>63</v>
      </c>
      <c r="F100" s="254" t="s">
        <v>15</v>
      </c>
      <c r="G100" s="314">
        <v>1250</v>
      </c>
      <c r="H100" s="300" t="s">
        <v>63</v>
      </c>
      <c r="I100" s="344">
        <v>1.7037037037037038E-2</v>
      </c>
      <c r="J100" s="365">
        <v>1.9074074074074077E-2</v>
      </c>
      <c r="K100" s="28">
        <f t="shared" si="4"/>
        <v>3.6111111111111115E-2</v>
      </c>
    </row>
    <row r="101" spans="1:11" ht="15.75" thickBot="1" x14ac:dyDescent="0.25">
      <c r="A101" s="76" t="s">
        <v>19</v>
      </c>
      <c r="B101" s="219">
        <v>52004</v>
      </c>
      <c r="C101" s="221" t="s">
        <v>13</v>
      </c>
      <c r="D101" s="282">
        <v>1600</v>
      </c>
      <c r="E101" s="305" t="s">
        <v>63</v>
      </c>
      <c r="F101" s="256" t="s">
        <v>15</v>
      </c>
      <c r="G101" s="376">
        <v>1600</v>
      </c>
      <c r="H101" s="303" t="s">
        <v>298</v>
      </c>
      <c r="I101" s="367">
        <v>6.2210648148148156E-3</v>
      </c>
      <c r="J101" s="368">
        <v>0</v>
      </c>
      <c r="K101" s="28">
        <f t="shared" si="4"/>
        <v>6.2210648148148156E-3</v>
      </c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mergeCells count="12">
    <mergeCell ref="A76:K76"/>
    <mergeCell ref="A17:J17"/>
    <mergeCell ref="A24:J24"/>
    <mergeCell ref="A29:J29"/>
    <mergeCell ref="A60:J60"/>
    <mergeCell ref="A62:J62"/>
    <mergeCell ref="A1:A2"/>
    <mergeCell ref="A14:J14"/>
    <mergeCell ref="C1:E1"/>
    <mergeCell ref="F1:H1"/>
    <mergeCell ref="I1:J1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621"/>
  <sheetViews>
    <sheetView topLeftCell="A31" workbookViewId="0">
      <selection activeCell="E598" sqref="E598"/>
    </sheetView>
  </sheetViews>
  <sheetFormatPr defaultRowHeight="12.75" x14ac:dyDescent="0.2"/>
  <cols>
    <col min="1" max="1" width="5.5703125" style="447" customWidth="1"/>
    <col min="2" max="2" width="6.42578125" style="444" customWidth="1"/>
    <col min="3" max="3" width="16.42578125" style="447" customWidth="1"/>
    <col min="4" max="4" width="8.85546875" style="32" customWidth="1"/>
    <col min="5" max="5" width="9.140625" style="328"/>
    <col min="6" max="6" width="13.42578125" style="447" customWidth="1"/>
    <col min="7" max="7" width="8.140625" style="336" customWidth="1"/>
    <col min="8" max="8" width="9.7109375" style="336" customWidth="1"/>
    <col min="9" max="9" width="12.7109375" style="336" customWidth="1"/>
    <col min="10" max="10" width="12.42578125" style="54" customWidth="1"/>
    <col min="11" max="11" width="8.7109375" style="66" customWidth="1"/>
    <col min="12" max="12" width="9.140625" style="732"/>
    <col min="13" max="82" width="9.140625" style="31"/>
    <col min="83" max="16384" width="9.140625" style="32"/>
  </cols>
  <sheetData>
    <row r="1" spans="1:12" ht="18" customHeight="1" thickBot="1" x14ac:dyDescent="0.25">
      <c r="A1" s="747" t="s">
        <v>2</v>
      </c>
      <c r="B1" s="438" t="s">
        <v>3</v>
      </c>
      <c r="C1" s="743" t="s">
        <v>4</v>
      </c>
      <c r="D1" s="744"/>
      <c r="E1" s="744"/>
      <c r="F1" s="743" t="s">
        <v>5</v>
      </c>
      <c r="G1" s="744"/>
      <c r="H1" s="744"/>
      <c r="I1" s="745" t="s">
        <v>1</v>
      </c>
      <c r="J1" s="746"/>
      <c r="L1" s="31"/>
    </row>
    <row r="2" spans="1:12" ht="17.25" customHeight="1" thickBot="1" x14ac:dyDescent="0.25">
      <c r="A2" s="748"/>
      <c r="B2" s="439" t="s">
        <v>8</v>
      </c>
      <c r="C2" s="698" t="s">
        <v>9</v>
      </c>
      <c r="D2" s="309" t="s">
        <v>10</v>
      </c>
      <c r="E2" s="326" t="s">
        <v>11</v>
      </c>
      <c r="F2" s="699" t="s">
        <v>9</v>
      </c>
      <c r="G2" s="338" t="s">
        <v>10</v>
      </c>
      <c r="H2" s="337" t="s">
        <v>11</v>
      </c>
      <c r="I2" s="329" t="s">
        <v>6</v>
      </c>
      <c r="J2" s="311" t="s">
        <v>7</v>
      </c>
      <c r="L2" s="31"/>
    </row>
    <row r="3" spans="1:12" s="31" customFormat="1" ht="14.45" customHeight="1" x14ac:dyDescent="0.2">
      <c r="A3" s="700" t="s">
        <v>92</v>
      </c>
      <c r="B3" s="440">
        <v>1</v>
      </c>
      <c r="C3" s="700" t="s">
        <v>13</v>
      </c>
      <c r="D3" s="701">
        <v>400</v>
      </c>
      <c r="E3" s="702" t="s">
        <v>703</v>
      </c>
      <c r="F3" s="702" t="s">
        <v>15</v>
      </c>
      <c r="G3" s="700">
        <v>400</v>
      </c>
      <c r="H3" s="702" t="s">
        <v>192</v>
      </c>
      <c r="I3" s="693">
        <v>0.34953703703703709</v>
      </c>
      <c r="J3" s="694">
        <v>0.24537037037037038</v>
      </c>
      <c r="K3" s="696">
        <v>0.59490740740740744</v>
      </c>
    </row>
    <row r="4" spans="1:12" s="31" customFormat="1" ht="13.5" customHeight="1" x14ac:dyDescent="0.2">
      <c r="A4" s="313" t="s">
        <v>92</v>
      </c>
      <c r="B4" s="320">
        <v>2</v>
      </c>
      <c r="C4" s="313" t="s">
        <v>296</v>
      </c>
      <c r="D4" s="312">
        <v>400</v>
      </c>
      <c r="E4" s="315" t="s">
        <v>111</v>
      </c>
      <c r="F4" s="315"/>
      <c r="G4" s="315"/>
      <c r="H4" s="315"/>
      <c r="I4" s="318">
        <v>0.41319444444444442</v>
      </c>
      <c r="J4" s="695"/>
      <c r="K4" s="696">
        <v>0.41319444444444398</v>
      </c>
    </row>
    <row r="5" spans="1:12" s="31" customFormat="1" ht="25.5" x14ac:dyDescent="0.2">
      <c r="A5" s="313" t="s">
        <v>92</v>
      </c>
      <c r="B5" s="320">
        <v>3</v>
      </c>
      <c r="C5" s="313" t="s">
        <v>823</v>
      </c>
      <c r="D5" s="312">
        <v>630</v>
      </c>
      <c r="E5" s="315"/>
      <c r="F5" s="315"/>
      <c r="G5" s="315"/>
      <c r="H5" s="315"/>
      <c r="I5" s="318">
        <v>0</v>
      </c>
      <c r="J5" s="695"/>
      <c r="K5" s="696">
        <v>0</v>
      </c>
    </row>
    <row r="6" spans="1:12" s="31" customFormat="1" ht="13.9" customHeight="1" x14ac:dyDescent="0.2">
      <c r="A6" s="313" t="s">
        <v>92</v>
      </c>
      <c r="B6" s="320">
        <v>4</v>
      </c>
      <c r="C6" s="313" t="s">
        <v>13</v>
      </c>
      <c r="D6" s="312">
        <v>630</v>
      </c>
      <c r="E6" s="315" t="s">
        <v>144</v>
      </c>
      <c r="F6" s="315" t="s">
        <v>15</v>
      </c>
      <c r="G6" s="313">
        <v>630</v>
      </c>
      <c r="H6" s="315" t="s">
        <v>94</v>
      </c>
      <c r="I6" s="318">
        <v>0.28328924162257496</v>
      </c>
      <c r="J6" s="316">
        <v>0.19253380364491476</v>
      </c>
      <c r="K6" s="696">
        <v>0.47582304526748975</v>
      </c>
    </row>
    <row r="7" spans="1:12" s="31" customFormat="1" ht="13.9" customHeight="1" x14ac:dyDescent="0.2">
      <c r="A7" s="313" t="s">
        <v>233</v>
      </c>
      <c r="B7" s="320">
        <v>5</v>
      </c>
      <c r="C7" s="313" t="s">
        <v>13</v>
      </c>
      <c r="D7" s="312">
        <v>160</v>
      </c>
      <c r="E7" s="315" t="s">
        <v>459</v>
      </c>
      <c r="F7" s="315" t="s">
        <v>15</v>
      </c>
      <c r="G7" s="313">
        <v>160</v>
      </c>
      <c r="H7" s="315" t="s">
        <v>198</v>
      </c>
      <c r="I7" s="318">
        <v>0.546875</v>
      </c>
      <c r="J7" s="316">
        <v>0.20978009259259262</v>
      </c>
      <c r="K7" s="696">
        <v>0.75665509259259256</v>
      </c>
    </row>
    <row r="8" spans="1:12" s="31" customFormat="1" ht="13.9" customHeight="1" x14ac:dyDescent="0.2">
      <c r="A8" s="313" t="s">
        <v>92</v>
      </c>
      <c r="B8" s="320">
        <v>6</v>
      </c>
      <c r="C8" s="313" t="s">
        <v>13</v>
      </c>
      <c r="D8" s="312">
        <v>250</v>
      </c>
      <c r="E8" s="315" t="s">
        <v>704</v>
      </c>
      <c r="F8" s="315" t="s">
        <v>15</v>
      </c>
      <c r="G8" s="313">
        <v>250</v>
      </c>
      <c r="H8" s="315" t="s">
        <v>273</v>
      </c>
      <c r="I8" s="318">
        <v>0.42685185185185182</v>
      </c>
      <c r="J8" s="316">
        <v>0.20833333333333334</v>
      </c>
      <c r="K8" s="696">
        <v>0.63518518518518519</v>
      </c>
    </row>
    <row r="9" spans="1:12" s="31" customFormat="1" ht="13.9" customHeight="1" x14ac:dyDescent="0.2">
      <c r="A9" s="106" t="s">
        <v>92</v>
      </c>
      <c r="B9" s="319">
        <v>8</v>
      </c>
      <c r="C9" s="106" t="s">
        <v>13</v>
      </c>
      <c r="D9" s="92">
        <v>400</v>
      </c>
      <c r="E9" s="254" t="s">
        <v>143</v>
      </c>
      <c r="F9" s="254" t="s">
        <v>15</v>
      </c>
      <c r="G9" s="106">
        <v>400</v>
      </c>
      <c r="H9" s="254" t="s">
        <v>132</v>
      </c>
      <c r="I9" s="330">
        <v>6.0185185185185182E-2</v>
      </c>
      <c r="J9" s="97">
        <v>0.18055555555555558</v>
      </c>
      <c r="K9" s="696">
        <v>0.24074074074074076</v>
      </c>
    </row>
    <row r="10" spans="1:12" s="31" customFormat="1" ht="13.9" customHeight="1" x14ac:dyDescent="0.2">
      <c r="A10" s="106" t="s">
        <v>233</v>
      </c>
      <c r="B10" s="319">
        <v>9</v>
      </c>
      <c r="C10" s="106" t="s">
        <v>13</v>
      </c>
      <c r="D10" s="92">
        <v>630</v>
      </c>
      <c r="E10" s="254" t="s">
        <v>431</v>
      </c>
      <c r="F10" s="254" t="s">
        <v>15</v>
      </c>
      <c r="G10" s="106">
        <v>630</v>
      </c>
      <c r="H10" s="254" t="s">
        <v>705</v>
      </c>
      <c r="I10" s="330">
        <v>0.20282186948853617</v>
      </c>
      <c r="J10" s="97">
        <v>0.23919753086419754</v>
      </c>
      <c r="K10" s="696">
        <v>0.44201940035273368</v>
      </c>
    </row>
    <row r="11" spans="1:12" s="31" customFormat="1" ht="13.9" customHeight="1" x14ac:dyDescent="0.2">
      <c r="A11" s="313" t="s">
        <v>92</v>
      </c>
      <c r="B11" s="320">
        <v>10</v>
      </c>
      <c r="C11" s="313" t="s">
        <v>13</v>
      </c>
      <c r="D11" s="312">
        <v>250</v>
      </c>
      <c r="E11" s="315" t="s">
        <v>705</v>
      </c>
      <c r="F11" s="315" t="s">
        <v>15</v>
      </c>
      <c r="G11" s="313">
        <v>250</v>
      </c>
      <c r="H11" s="315" t="s">
        <v>247</v>
      </c>
      <c r="I11" s="318">
        <v>0.25462962962962965</v>
      </c>
      <c r="J11" s="316">
        <v>8.9814814814814833E-2</v>
      </c>
      <c r="K11" s="696">
        <v>0.3444444444444445</v>
      </c>
    </row>
    <row r="12" spans="1:12" s="31" customFormat="1" ht="25.5" x14ac:dyDescent="0.2">
      <c r="A12" s="313" t="s">
        <v>131</v>
      </c>
      <c r="B12" s="320">
        <v>10</v>
      </c>
      <c r="C12" s="313" t="s">
        <v>701</v>
      </c>
      <c r="D12" s="312">
        <v>1000</v>
      </c>
      <c r="E12" s="315"/>
      <c r="F12" s="315" t="s">
        <v>15</v>
      </c>
      <c r="G12" s="313">
        <v>1000</v>
      </c>
      <c r="H12" s="315"/>
      <c r="I12" s="318">
        <v>0</v>
      </c>
      <c r="J12" s="316">
        <v>0.40046296296296297</v>
      </c>
      <c r="K12" s="696">
        <v>0.40046296296296297</v>
      </c>
    </row>
    <row r="13" spans="1:12" s="31" customFormat="1" ht="13.5" customHeight="1" x14ac:dyDescent="0.2">
      <c r="A13" s="313" t="s">
        <v>92</v>
      </c>
      <c r="B13" s="320">
        <v>11</v>
      </c>
      <c r="C13" s="313" t="s">
        <v>13</v>
      </c>
      <c r="D13" s="312">
        <v>630</v>
      </c>
      <c r="E13" s="315" t="s">
        <v>232</v>
      </c>
      <c r="F13" s="315" t="s">
        <v>15</v>
      </c>
      <c r="G13" s="313">
        <v>630</v>
      </c>
      <c r="H13" s="315" t="s">
        <v>89</v>
      </c>
      <c r="I13" s="318">
        <v>0.17269253380364491</v>
      </c>
      <c r="J13" s="316">
        <v>0.16240446796002353</v>
      </c>
      <c r="K13" s="696">
        <v>0.33509700176366841</v>
      </c>
    </row>
    <row r="14" spans="1:12" s="31" customFormat="1" ht="13.9" customHeight="1" x14ac:dyDescent="0.2">
      <c r="A14" s="313" t="s">
        <v>92</v>
      </c>
      <c r="B14" s="320">
        <v>12</v>
      </c>
      <c r="C14" s="313" t="s">
        <v>13</v>
      </c>
      <c r="D14" s="312">
        <v>400</v>
      </c>
      <c r="E14" s="315"/>
      <c r="F14" s="315" t="s">
        <v>15</v>
      </c>
      <c r="G14" s="313">
        <v>400</v>
      </c>
      <c r="H14" s="315"/>
      <c r="I14" s="318">
        <v>0</v>
      </c>
      <c r="J14" s="316">
        <v>0</v>
      </c>
      <c r="K14" s="696">
        <v>0</v>
      </c>
    </row>
    <row r="15" spans="1:12" s="31" customFormat="1" ht="13.9" customHeight="1" x14ac:dyDescent="0.2">
      <c r="A15" s="313" t="s">
        <v>92</v>
      </c>
      <c r="B15" s="320">
        <v>13</v>
      </c>
      <c r="C15" s="313" t="s">
        <v>13</v>
      </c>
      <c r="D15" s="312">
        <v>400</v>
      </c>
      <c r="E15" s="315" t="s">
        <v>417</v>
      </c>
      <c r="F15" s="315" t="s">
        <v>15</v>
      </c>
      <c r="G15" s="313">
        <v>400</v>
      </c>
      <c r="H15" s="315" t="s">
        <v>730</v>
      </c>
      <c r="I15" s="318">
        <v>0.2575231481481482</v>
      </c>
      <c r="J15" s="316"/>
      <c r="K15" s="696">
        <v>0.2575231481481482</v>
      </c>
    </row>
    <row r="16" spans="1:12" s="31" customFormat="1" ht="13.9" customHeight="1" x14ac:dyDescent="0.2">
      <c r="A16" s="313" t="s">
        <v>92</v>
      </c>
      <c r="B16" s="320">
        <v>14</v>
      </c>
      <c r="C16" s="313" t="s">
        <v>13</v>
      </c>
      <c r="D16" s="312">
        <v>400</v>
      </c>
      <c r="E16" s="315" t="s">
        <v>418</v>
      </c>
      <c r="F16" s="315"/>
      <c r="G16" s="315"/>
      <c r="H16" s="315"/>
      <c r="I16" s="318">
        <v>0.20370370370370372</v>
      </c>
      <c r="J16" s="316"/>
      <c r="K16" s="696">
        <v>0.20370370370370372</v>
      </c>
    </row>
    <row r="17" spans="1:11" s="31" customFormat="1" ht="13.5" customHeight="1" x14ac:dyDescent="0.2">
      <c r="A17" s="313" t="s">
        <v>92</v>
      </c>
      <c r="B17" s="320">
        <v>16</v>
      </c>
      <c r="C17" s="313" t="s">
        <v>13</v>
      </c>
      <c r="D17" s="312">
        <v>630</v>
      </c>
      <c r="E17" s="315" t="s">
        <v>121</v>
      </c>
      <c r="F17" s="315" t="s">
        <v>15</v>
      </c>
      <c r="G17" s="313">
        <v>630</v>
      </c>
      <c r="H17" s="315" t="s">
        <v>124</v>
      </c>
      <c r="I17" s="318">
        <v>0.32480893592004706</v>
      </c>
      <c r="J17" s="316">
        <v>0.31121399176954734</v>
      </c>
      <c r="K17" s="696">
        <v>0.63602292768959434</v>
      </c>
    </row>
    <row r="18" spans="1:11" s="31" customFormat="1" ht="13.9" customHeight="1" x14ac:dyDescent="0.2">
      <c r="A18" s="313" t="s">
        <v>92</v>
      </c>
      <c r="B18" s="320">
        <v>17</v>
      </c>
      <c r="C18" s="313" t="s">
        <v>13</v>
      </c>
      <c r="D18" s="312">
        <v>1250</v>
      </c>
      <c r="E18" s="315" t="s">
        <v>115</v>
      </c>
      <c r="F18" s="315" t="s">
        <v>15</v>
      </c>
      <c r="G18" s="315">
        <v>1250</v>
      </c>
      <c r="H18" s="315" t="s">
        <v>121</v>
      </c>
      <c r="I18" s="318">
        <v>0.1237037037037037</v>
      </c>
      <c r="J18" s="316">
        <v>0.14907407407407405</v>
      </c>
      <c r="K18" s="696">
        <v>0.27277777777777779</v>
      </c>
    </row>
    <row r="19" spans="1:11" s="31" customFormat="1" ht="13.9" customHeight="1" x14ac:dyDescent="0.2">
      <c r="A19" s="313" t="s">
        <v>92</v>
      </c>
      <c r="B19" s="320">
        <v>18</v>
      </c>
      <c r="C19" s="313" t="s">
        <v>13</v>
      </c>
      <c r="D19" s="312">
        <v>400</v>
      </c>
      <c r="E19" s="315" t="s">
        <v>706</v>
      </c>
      <c r="F19" s="315" t="s">
        <v>15</v>
      </c>
      <c r="G19" s="313">
        <v>400</v>
      </c>
      <c r="H19" s="315" t="s">
        <v>731</v>
      </c>
      <c r="I19" s="318">
        <v>0.27777777777777779</v>
      </c>
      <c r="J19" s="316">
        <v>0.42881944444444448</v>
      </c>
      <c r="K19" s="696">
        <v>0.70659722222222232</v>
      </c>
    </row>
    <row r="20" spans="1:11" s="31" customFormat="1" ht="13.9" customHeight="1" x14ac:dyDescent="0.2">
      <c r="A20" s="313" t="s">
        <v>92</v>
      </c>
      <c r="B20" s="320">
        <v>19</v>
      </c>
      <c r="C20" s="313" t="s">
        <v>13</v>
      </c>
      <c r="D20" s="312">
        <v>630</v>
      </c>
      <c r="E20" s="315" t="s">
        <v>292</v>
      </c>
      <c r="F20" s="315" t="s">
        <v>15</v>
      </c>
      <c r="G20" s="313">
        <v>630</v>
      </c>
      <c r="H20" s="315" t="s">
        <v>292</v>
      </c>
      <c r="I20" s="318">
        <v>0.1866549088771311</v>
      </c>
      <c r="J20" s="316">
        <v>0.38065843621399181</v>
      </c>
      <c r="K20" s="696">
        <v>0.56731334509112297</v>
      </c>
    </row>
    <row r="21" spans="1:11" s="31" customFormat="1" ht="13.9" customHeight="1" x14ac:dyDescent="0.2">
      <c r="A21" s="313" t="s">
        <v>92</v>
      </c>
      <c r="B21" s="320">
        <v>20</v>
      </c>
      <c r="C21" s="313" t="s">
        <v>13</v>
      </c>
      <c r="D21" s="312">
        <v>400</v>
      </c>
      <c r="E21" s="315" t="s">
        <v>707</v>
      </c>
      <c r="F21" s="315"/>
      <c r="G21" s="315"/>
      <c r="H21" s="315"/>
      <c r="I21" s="318">
        <v>0.37037037037037041</v>
      </c>
      <c r="J21" s="316"/>
      <c r="K21" s="696">
        <v>0.37037037037037041</v>
      </c>
    </row>
    <row r="22" spans="1:11" s="31" customFormat="1" ht="13.9" customHeight="1" x14ac:dyDescent="0.2">
      <c r="A22" s="313" t="s">
        <v>92</v>
      </c>
      <c r="B22" s="320">
        <v>21</v>
      </c>
      <c r="C22" s="313" t="s">
        <v>13</v>
      </c>
      <c r="D22" s="312">
        <v>160</v>
      </c>
      <c r="E22" s="315" t="s">
        <v>89</v>
      </c>
      <c r="F22" s="315"/>
      <c r="G22" s="315"/>
      <c r="H22" s="315"/>
      <c r="I22" s="318">
        <v>0.30092592592592593</v>
      </c>
      <c r="J22" s="316"/>
      <c r="K22" s="696">
        <v>0.30092592592592593</v>
      </c>
    </row>
    <row r="23" spans="1:11" s="31" customFormat="1" ht="13.9" customHeight="1" x14ac:dyDescent="0.2">
      <c r="A23" s="313" t="s">
        <v>92</v>
      </c>
      <c r="B23" s="320">
        <v>22</v>
      </c>
      <c r="C23" s="313" t="s">
        <v>13</v>
      </c>
      <c r="D23" s="312">
        <v>160</v>
      </c>
      <c r="E23" s="315" t="s">
        <v>708</v>
      </c>
      <c r="F23" s="315"/>
      <c r="G23" s="315"/>
      <c r="H23" s="315"/>
      <c r="I23" s="318">
        <v>0.32696759259259262</v>
      </c>
      <c r="J23" s="316"/>
      <c r="K23" s="696">
        <v>0.32696759259259262</v>
      </c>
    </row>
    <row r="24" spans="1:11" s="31" customFormat="1" ht="13.9" customHeight="1" x14ac:dyDescent="0.2">
      <c r="A24" s="313" t="s">
        <v>92</v>
      </c>
      <c r="B24" s="320">
        <v>23</v>
      </c>
      <c r="C24" s="313" t="s">
        <v>13</v>
      </c>
      <c r="D24" s="312">
        <v>400</v>
      </c>
      <c r="E24" s="315" t="s">
        <v>709</v>
      </c>
      <c r="F24" s="315"/>
      <c r="G24" s="315"/>
      <c r="H24" s="315"/>
      <c r="I24" s="318">
        <v>0.41840277777777785</v>
      </c>
      <c r="J24" s="316"/>
      <c r="K24" s="696">
        <v>0.41840277777777785</v>
      </c>
    </row>
    <row r="25" spans="1:11" s="31" customFormat="1" ht="25.5" x14ac:dyDescent="0.2">
      <c r="A25" s="313" t="s">
        <v>92</v>
      </c>
      <c r="B25" s="320">
        <v>24</v>
      </c>
      <c r="C25" s="313" t="s">
        <v>13</v>
      </c>
      <c r="D25" s="312">
        <v>630</v>
      </c>
      <c r="E25" s="315" t="s">
        <v>710</v>
      </c>
      <c r="F25" s="315" t="s">
        <v>385</v>
      </c>
      <c r="G25" s="313">
        <v>630</v>
      </c>
      <c r="H25" s="315"/>
      <c r="I25" s="318">
        <v>0.16754850088183423</v>
      </c>
      <c r="J25" s="316">
        <v>0</v>
      </c>
      <c r="K25" s="696">
        <v>0.16754850088183423</v>
      </c>
    </row>
    <row r="26" spans="1:11" s="31" customFormat="1" ht="13.9" customHeight="1" x14ac:dyDescent="0.2">
      <c r="A26" s="313" t="s">
        <v>92</v>
      </c>
      <c r="B26" s="320">
        <v>25</v>
      </c>
      <c r="C26" s="313" t="s">
        <v>13</v>
      </c>
      <c r="D26" s="312">
        <v>400</v>
      </c>
      <c r="E26" s="315" t="s">
        <v>124</v>
      </c>
      <c r="F26" s="315"/>
      <c r="G26" s="315"/>
      <c r="H26" s="315"/>
      <c r="I26" s="318">
        <v>0.14409722222222221</v>
      </c>
      <c r="J26" s="316"/>
      <c r="K26" s="696">
        <v>0.14409722222222221</v>
      </c>
    </row>
    <row r="27" spans="1:11" s="31" customFormat="1" ht="13.9" customHeight="1" x14ac:dyDescent="0.2">
      <c r="A27" s="313" t="s">
        <v>92</v>
      </c>
      <c r="B27" s="320">
        <v>26</v>
      </c>
      <c r="C27" s="313" t="s">
        <v>13</v>
      </c>
      <c r="D27" s="312">
        <v>160</v>
      </c>
      <c r="E27" s="315" t="s">
        <v>140</v>
      </c>
      <c r="F27" s="315"/>
      <c r="G27" s="315"/>
      <c r="H27" s="315"/>
      <c r="I27" s="318">
        <v>0.36168981481481477</v>
      </c>
      <c r="J27" s="316"/>
      <c r="K27" s="696">
        <v>0.36168981481481477</v>
      </c>
    </row>
    <row r="28" spans="1:11" s="34" customFormat="1" ht="14.25" customHeight="1" x14ac:dyDescent="0.25">
      <c r="A28" s="313" t="s">
        <v>92</v>
      </c>
      <c r="B28" s="320">
        <v>27</v>
      </c>
      <c r="C28" s="313" t="s">
        <v>13</v>
      </c>
      <c r="D28" s="312">
        <v>160</v>
      </c>
      <c r="E28" s="315" t="s">
        <v>460</v>
      </c>
      <c r="F28" s="315" t="s">
        <v>15</v>
      </c>
      <c r="G28" s="313">
        <v>160</v>
      </c>
      <c r="H28" s="315" t="s">
        <v>461</v>
      </c>
      <c r="I28" s="318">
        <v>0.23726851851851855</v>
      </c>
      <c r="J28" s="316">
        <v>0.5859375</v>
      </c>
      <c r="K28" s="696">
        <v>0.8232060185185186</v>
      </c>
    </row>
    <row r="29" spans="1:11" s="31" customFormat="1" ht="13.9" customHeight="1" x14ac:dyDescent="0.2">
      <c r="A29" s="313" t="s">
        <v>92</v>
      </c>
      <c r="B29" s="320">
        <v>28</v>
      </c>
      <c r="C29" s="313" t="s">
        <v>13</v>
      </c>
      <c r="D29" s="312">
        <v>320</v>
      </c>
      <c r="E29" s="315" t="s">
        <v>705</v>
      </c>
      <c r="F29" s="315" t="s">
        <v>15</v>
      </c>
      <c r="G29" s="313">
        <v>320</v>
      </c>
      <c r="H29" s="315" t="s">
        <v>214</v>
      </c>
      <c r="I29" s="318">
        <v>0.13165509259259259</v>
      </c>
      <c r="J29" s="316">
        <v>0.22786458333333334</v>
      </c>
      <c r="K29" s="696">
        <v>0.35951967592592593</v>
      </c>
    </row>
    <row r="30" spans="1:11" s="31" customFormat="1" ht="13.9" customHeight="1" x14ac:dyDescent="0.2">
      <c r="A30" s="313" t="s">
        <v>92</v>
      </c>
      <c r="B30" s="320">
        <v>29</v>
      </c>
      <c r="C30" s="313" t="s">
        <v>13</v>
      </c>
      <c r="D30" s="312">
        <v>320</v>
      </c>
      <c r="E30" s="315" t="s">
        <v>708</v>
      </c>
      <c r="F30" s="315"/>
      <c r="G30" s="315"/>
      <c r="H30" s="315"/>
      <c r="I30" s="318">
        <v>0.42390046296296302</v>
      </c>
      <c r="J30" s="316"/>
      <c r="K30" s="696">
        <v>0.42390046296296302</v>
      </c>
    </row>
    <row r="31" spans="1:11" s="31" customFormat="1" ht="13.9" customHeight="1" x14ac:dyDescent="0.2">
      <c r="A31" s="313" t="s">
        <v>92</v>
      </c>
      <c r="B31" s="320">
        <v>30</v>
      </c>
      <c r="C31" s="313" t="s">
        <v>13</v>
      </c>
      <c r="D31" s="312">
        <v>320</v>
      </c>
      <c r="E31" s="315" t="s">
        <v>711</v>
      </c>
      <c r="F31" s="315"/>
      <c r="G31" s="315"/>
      <c r="H31" s="315"/>
      <c r="I31" s="318">
        <v>0.43836805555555558</v>
      </c>
      <c r="J31" s="316"/>
      <c r="K31" s="696">
        <v>0.43836805555555558</v>
      </c>
    </row>
    <row r="32" spans="1:11" s="31" customFormat="1" ht="13.9" customHeight="1" x14ac:dyDescent="0.2">
      <c r="A32" s="313" t="s">
        <v>92</v>
      </c>
      <c r="B32" s="320">
        <v>31</v>
      </c>
      <c r="C32" s="313" t="s">
        <v>34</v>
      </c>
      <c r="D32" s="312">
        <v>180</v>
      </c>
      <c r="E32" s="315" t="s">
        <v>712</v>
      </c>
      <c r="F32" s="315" t="s">
        <v>15</v>
      </c>
      <c r="G32" s="313">
        <v>180</v>
      </c>
      <c r="H32" s="315" t="s">
        <v>283</v>
      </c>
      <c r="I32" s="318">
        <v>6.6872427983539096E-2</v>
      </c>
      <c r="J32" s="316">
        <v>0.20961934156378603</v>
      </c>
      <c r="K32" s="696">
        <v>0.27649176954732513</v>
      </c>
    </row>
    <row r="33" spans="1:11" s="31" customFormat="1" ht="12.75" customHeight="1" x14ac:dyDescent="0.2">
      <c r="A33" s="313" t="s">
        <v>92</v>
      </c>
      <c r="B33" s="320">
        <v>33</v>
      </c>
      <c r="C33" s="313" t="s">
        <v>13</v>
      </c>
      <c r="D33" s="312">
        <v>250</v>
      </c>
      <c r="E33" s="315" t="s">
        <v>89</v>
      </c>
      <c r="F33" s="315" t="s">
        <v>15</v>
      </c>
      <c r="G33" s="313">
        <v>250</v>
      </c>
      <c r="H33" s="315" t="s">
        <v>103</v>
      </c>
      <c r="I33" s="318">
        <v>0.21944444444444444</v>
      </c>
      <c r="J33" s="316">
        <v>0.19074074074074074</v>
      </c>
      <c r="K33" s="696">
        <v>0.41018518518518521</v>
      </c>
    </row>
    <row r="34" spans="1:11" s="31" customFormat="1" ht="13.9" customHeight="1" x14ac:dyDescent="0.2">
      <c r="A34" s="313" t="s">
        <v>92</v>
      </c>
      <c r="B34" s="320">
        <v>34</v>
      </c>
      <c r="C34" s="313" t="s">
        <v>13</v>
      </c>
      <c r="D34" s="312">
        <v>400</v>
      </c>
      <c r="E34" s="315" t="s">
        <v>127</v>
      </c>
      <c r="F34" s="315" t="s">
        <v>15</v>
      </c>
      <c r="G34" s="313">
        <v>400</v>
      </c>
      <c r="H34" s="315" t="s">
        <v>572</v>
      </c>
      <c r="I34" s="318">
        <v>7.2916666666666671E-2</v>
      </c>
      <c r="J34" s="316">
        <v>0.1857638888888889</v>
      </c>
      <c r="K34" s="696">
        <v>0.25868055555555558</v>
      </c>
    </row>
    <row r="35" spans="1:11" s="31" customFormat="1" ht="13.9" customHeight="1" x14ac:dyDescent="0.2">
      <c r="A35" s="313" t="s">
        <v>92</v>
      </c>
      <c r="B35" s="320">
        <v>35</v>
      </c>
      <c r="C35" s="313" t="s">
        <v>13</v>
      </c>
      <c r="D35" s="312">
        <v>320</v>
      </c>
      <c r="E35" s="315" t="s">
        <v>713</v>
      </c>
      <c r="F35" s="315"/>
      <c r="G35" s="315"/>
      <c r="H35" s="315"/>
      <c r="I35" s="318">
        <v>0.48466435185185192</v>
      </c>
      <c r="J35" s="316"/>
      <c r="K35" s="696">
        <v>0.48466435185185192</v>
      </c>
    </row>
    <row r="36" spans="1:11" s="31" customFormat="1" ht="25.5" x14ac:dyDescent="0.2">
      <c r="A36" s="313" t="s">
        <v>92</v>
      </c>
      <c r="B36" s="320">
        <v>36</v>
      </c>
      <c r="C36" s="313" t="s">
        <v>848</v>
      </c>
      <c r="D36" s="312">
        <v>180</v>
      </c>
      <c r="E36" s="315" t="s">
        <v>714</v>
      </c>
      <c r="F36" s="313" t="s">
        <v>849</v>
      </c>
      <c r="G36" s="315">
        <v>400</v>
      </c>
      <c r="H36" s="315"/>
      <c r="I36" s="318">
        <v>0.32150205761316869</v>
      </c>
      <c r="J36" s="316">
        <v>0</v>
      </c>
      <c r="K36" s="696">
        <v>0.32150205761316869</v>
      </c>
    </row>
    <row r="37" spans="1:11" s="31" customFormat="1" x14ac:dyDescent="0.2">
      <c r="A37" s="313"/>
      <c r="B37" s="320">
        <v>38</v>
      </c>
      <c r="C37" s="313" t="s">
        <v>702</v>
      </c>
      <c r="D37" s="312">
        <v>250</v>
      </c>
      <c r="E37" s="315"/>
      <c r="F37" s="315"/>
      <c r="G37" s="315"/>
      <c r="H37" s="315"/>
      <c r="I37" s="318">
        <v>0</v>
      </c>
      <c r="J37" s="316"/>
      <c r="K37" s="696">
        <v>0</v>
      </c>
    </row>
    <row r="38" spans="1:11" s="31" customFormat="1" ht="13.9" customHeight="1" x14ac:dyDescent="0.2">
      <c r="A38" s="313" t="s">
        <v>92</v>
      </c>
      <c r="B38" s="320">
        <v>40</v>
      </c>
      <c r="C38" s="313" t="s">
        <v>13</v>
      </c>
      <c r="D38" s="312">
        <v>400</v>
      </c>
      <c r="E38" s="315" t="s">
        <v>145</v>
      </c>
      <c r="F38" s="315" t="s">
        <v>15</v>
      </c>
      <c r="G38" s="313">
        <v>400</v>
      </c>
      <c r="H38" s="315" t="s">
        <v>130</v>
      </c>
      <c r="I38" s="318">
        <v>0.1736111111111111</v>
      </c>
      <c r="J38" s="316">
        <v>0.24768518518518517</v>
      </c>
      <c r="K38" s="696">
        <v>0.42129629629629628</v>
      </c>
    </row>
    <row r="39" spans="1:11" s="31" customFormat="1" ht="13.9" customHeight="1" x14ac:dyDescent="0.2">
      <c r="A39" s="313" t="s">
        <v>92</v>
      </c>
      <c r="B39" s="320">
        <v>41</v>
      </c>
      <c r="C39" s="313" t="s">
        <v>13</v>
      </c>
      <c r="D39" s="312">
        <v>250</v>
      </c>
      <c r="E39" s="315" t="s">
        <v>715</v>
      </c>
      <c r="F39" s="315" t="s">
        <v>15</v>
      </c>
      <c r="G39" s="313">
        <v>250</v>
      </c>
      <c r="H39" s="315" t="s">
        <v>114</v>
      </c>
      <c r="I39" s="318">
        <v>0.32777777777777778</v>
      </c>
      <c r="J39" s="316">
        <v>0.3</v>
      </c>
      <c r="K39" s="696">
        <v>0.62777777777777777</v>
      </c>
    </row>
    <row r="40" spans="1:11" s="31" customFormat="1" ht="13.9" customHeight="1" x14ac:dyDescent="0.2">
      <c r="A40" s="313" t="s">
        <v>92</v>
      </c>
      <c r="B40" s="320">
        <v>42</v>
      </c>
      <c r="C40" s="313" t="s">
        <v>13</v>
      </c>
      <c r="D40" s="312">
        <v>180</v>
      </c>
      <c r="E40" s="315" t="s">
        <v>716</v>
      </c>
      <c r="F40" s="315" t="s">
        <v>15</v>
      </c>
      <c r="G40" s="313">
        <v>180</v>
      </c>
      <c r="H40" s="315" t="s">
        <v>732</v>
      </c>
      <c r="I40" s="318">
        <v>0.40123456790123452</v>
      </c>
      <c r="J40" s="316">
        <v>0.32150205761316869</v>
      </c>
      <c r="K40" s="696">
        <v>0.72273662551440321</v>
      </c>
    </row>
    <row r="41" spans="1:11" s="31" customFormat="1" ht="13.9" customHeight="1" x14ac:dyDescent="0.2">
      <c r="A41" s="313" t="s">
        <v>92</v>
      </c>
      <c r="B41" s="320">
        <v>43</v>
      </c>
      <c r="C41" s="313" t="s">
        <v>13</v>
      </c>
      <c r="D41" s="312">
        <v>400</v>
      </c>
      <c r="E41" s="315" t="s">
        <v>232</v>
      </c>
      <c r="F41" s="315" t="s">
        <v>15</v>
      </c>
      <c r="G41" s="313">
        <v>400</v>
      </c>
      <c r="H41" s="315" t="s">
        <v>111</v>
      </c>
      <c r="I41" s="318">
        <v>0.29166666666666669</v>
      </c>
      <c r="J41" s="316">
        <v>0.43171296296296291</v>
      </c>
      <c r="K41" s="696">
        <v>0.72337962962962954</v>
      </c>
    </row>
    <row r="42" spans="1:11" s="31" customFormat="1" ht="13.9" customHeight="1" x14ac:dyDescent="0.2">
      <c r="A42" s="313" t="s">
        <v>92</v>
      </c>
      <c r="B42" s="320">
        <v>44</v>
      </c>
      <c r="C42" s="313" t="s">
        <v>13</v>
      </c>
      <c r="D42" s="312">
        <v>630</v>
      </c>
      <c r="E42" s="315" t="s">
        <v>710</v>
      </c>
      <c r="F42" s="315" t="s">
        <v>15</v>
      </c>
      <c r="G42" s="313">
        <v>630</v>
      </c>
      <c r="H42" s="315" t="s">
        <v>232</v>
      </c>
      <c r="I42" s="318">
        <v>0.1506466784244562</v>
      </c>
      <c r="J42" s="316">
        <v>0.15432098765432098</v>
      </c>
      <c r="K42" s="696">
        <v>0.30496766607877718</v>
      </c>
    </row>
    <row r="43" spans="1:11" s="31" customFormat="1" ht="13.9" customHeight="1" x14ac:dyDescent="0.2">
      <c r="A43" s="313" t="s">
        <v>92</v>
      </c>
      <c r="B43" s="320">
        <v>45</v>
      </c>
      <c r="C43" s="313" t="s">
        <v>13</v>
      </c>
      <c r="D43" s="312">
        <v>250</v>
      </c>
      <c r="E43" s="315" t="s">
        <v>89</v>
      </c>
      <c r="F43" s="315" t="s">
        <v>15</v>
      </c>
      <c r="G43" s="313">
        <v>250</v>
      </c>
      <c r="H43" s="315" t="s">
        <v>95</v>
      </c>
      <c r="I43" s="318">
        <v>0.12592592592592594</v>
      </c>
      <c r="J43" s="316">
        <v>0.33055555555555555</v>
      </c>
      <c r="K43" s="696">
        <v>0.45648148148148149</v>
      </c>
    </row>
    <row r="44" spans="1:11" s="31" customFormat="1" ht="13.9" customHeight="1" x14ac:dyDescent="0.2">
      <c r="A44" s="313" t="s">
        <v>92</v>
      </c>
      <c r="B44" s="320">
        <v>46</v>
      </c>
      <c r="C44" s="313" t="s">
        <v>13</v>
      </c>
      <c r="D44" s="312">
        <v>180</v>
      </c>
      <c r="E44" s="315" t="s">
        <v>717</v>
      </c>
      <c r="F44" s="315" t="s">
        <v>15</v>
      </c>
      <c r="G44" s="313">
        <v>180</v>
      </c>
      <c r="H44" s="315" t="s">
        <v>286</v>
      </c>
      <c r="I44" s="318">
        <v>0.2211934156378601</v>
      </c>
      <c r="J44" s="316">
        <v>0.28034979423868317</v>
      </c>
      <c r="K44" s="696">
        <v>0.50154320987654333</v>
      </c>
    </row>
    <row r="45" spans="1:11" s="31" customFormat="1" ht="13.9" customHeight="1" x14ac:dyDescent="0.2">
      <c r="A45" s="313" t="s">
        <v>92</v>
      </c>
      <c r="B45" s="320">
        <v>47</v>
      </c>
      <c r="C45" s="313" t="s">
        <v>13</v>
      </c>
      <c r="D45" s="312">
        <v>250</v>
      </c>
      <c r="E45" s="315" t="s">
        <v>130</v>
      </c>
      <c r="F45" s="315" t="s">
        <v>15</v>
      </c>
      <c r="G45" s="313">
        <v>180</v>
      </c>
      <c r="H45" s="315" t="s">
        <v>733</v>
      </c>
      <c r="I45" s="318">
        <v>0.34444444444444444</v>
      </c>
      <c r="J45" s="316">
        <v>0.30092592592592593</v>
      </c>
      <c r="K45" s="696">
        <v>0.64537037037037037</v>
      </c>
    </row>
    <row r="46" spans="1:11" s="31" customFormat="1" ht="13.9" customHeight="1" x14ac:dyDescent="0.2">
      <c r="A46" s="313" t="s">
        <v>92</v>
      </c>
      <c r="B46" s="320">
        <v>48</v>
      </c>
      <c r="C46" s="313" t="s">
        <v>13</v>
      </c>
      <c r="D46" s="312">
        <v>320</v>
      </c>
      <c r="E46" s="315" t="s">
        <v>718</v>
      </c>
      <c r="F46" s="315" t="s">
        <v>15</v>
      </c>
      <c r="G46" s="313">
        <v>250</v>
      </c>
      <c r="H46" s="315" t="s">
        <v>703</v>
      </c>
      <c r="I46" s="318">
        <v>0.38122106481481483</v>
      </c>
      <c r="J46" s="316">
        <v>0.4601851851851852</v>
      </c>
      <c r="K46" s="696">
        <v>0.84140625000000002</v>
      </c>
    </row>
    <row r="47" spans="1:11" s="31" customFormat="1" ht="13.9" customHeight="1" x14ac:dyDescent="0.2">
      <c r="A47" s="313" t="s">
        <v>287</v>
      </c>
      <c r="B47" s="320">
        <v>49</v>
      </c>
      <c r="C47" s="313" t="s">
        <v>13</v>
      </c>
      <c r="D47" s="312">
        <v>630</v>
      </c>
      <c r="E47" s="315" t="s">
        <v>120</v>
      </c>
      <c r="F47" s="315" t="s">
        <v>15</v>
      </c>
      <c r="G47" s="313">
        <v>630</v>
      </c>
      <c r="H47" s="315" t="s">
        <v>424</v>
      </c>
      <c r="I47" s="318">
        <v>0.50889182833627278</v>
      </c>
      <c r="J47" s="316">
        <v>0.2278071722516167</v>
      </c>
      <c r="K47" s="696">
        <v>0.73669900058788951</v>
      </c>
    </row>
    <row r="48" spans="1:11" s="31" customFormat="1" ht="13.9" customHeight="1" x14ac:dyDescent="0.2">
      <c r="A48" s="313" t="s">
        <v>92</v>
      </c>
      <c r="B48" s="320">
        <v>50</v>
      </c>
      <c r="C48" s="313" t="s">
        <v>13</v>
      </c>
      <c r="D48" s="312">
        <v>160</v>
      </c>
      <c r="E48" s="315" t="s">
        <v>719</v>
      </c>
      <c r="F48" s="315"/>
      <c r="G48" s="315"/>
      <c r="H48" s="315"/>
      <c r="I48" s="318">
        <v>0.14901620370370372</v>
      </c>
      <c r="J48" s="316"/>
      <c r="K48" s="696">
        <v>0.14901620370370372</v>
      </c>
    </row>
    <row r="49" spans="1:12" s="31" customFormat="1" ht="13.9" customHeight="1" x14ac:dyDescent="0.2">
      <c r="A49" s="313" t="s">
        <v>92</v>
      </c>
      <c r="B49" s="320">
        <v>51</v>
      </c>
      <c r="C49" s="313" t="s">
        <v>13</v>
      </c>
      <c r="D49" s="312">
        <v>630</v>
      </c>
      <c r="E49" s="315" t="s">
        <v>196</v>
      </c>
      <c r="F49" s="315" t="s">
        <v>15</v>
      </c>
      <c r="G49" s="313">
        <v>630</v>
      </c>
      <c r="H49" s="315" t="s">
        <v>413</v>
      </c>
      <c r="I49" s="318">
        <v>0.18040858318636097</v>
      </c>
      <c r="J49" s="316">
        <v>0.26491769547325106</v>
      </c>
      <c r="K49" s="696">
        <v>0.44532627865961205</v>
      </c>
    </row>
    <row r="50" spans="1:12" s="31" customFormat="1" ht="13.9" customHeight="1" x14ac:dyDescent="0.2">
      <c r="A50" s="313" t="s">
        <v>92</v>
      </c>
      <c r="B50" s="320">
        <v>52</v>
      </c>
      <c r="C50" s="313" t="s">
        <v>13</v>
      </c>
      <c r="D50" s="312">
        <v>160</v>
      </c>
      <c r="E50" s="315" t="s">
        <v>140</v>
      </c>
      <c r="F50" s="315"/>
      <c r="G50" s="315"/>
      <c r="H50" s="315"/>
      <c r="I50" s="318">
        <v>0.16782407407407407</v>
      </c>
      <c r="J50" s="316"/>
      <c r="K50" s="696">
        <v>0.16782407407407407</v>
      </c>
    </row>
    <row r="51" spans="1:12" s="31" customFormat="1" ht="13.9" customHeight="1" x14ac:dyDescent="0.2">
      <c r="A51" s="313" t="s">
        <v>92</v>
      </c>
      <c r="B51" s="320">
        <v>53</v>
      </c>
      <c r="C51" s="313" t="s">
        <v>13</v>
      </c>
      <c r="D51" s="312">
        <v>320</v>
      </c>
      <c r="E51" s="315" t="s">
        <v>207</v>
      </c>
      <c r="F51" s="315" t="s">
        <v>15</v>
      </c>
      <c r="G51" s="313">
        <v>320</v>
      </c>
      <c r="H51" s="315" t="s">
        <v>724</v>
      </c>
      <c r="I51" s="318">
        <v>0.42896412037037035</v>
      </c>
      <c r="J51" s="316">
        <v>0.40509259259259256</v>
      </c>
      <c r="K51" s="696">
        <v>0.83405671296296291</v>
      </c>
    </row>
    <row r="52" spans="1:12" s="31" customFormat="1" ht="13.9" customHeight="1" x14ac:dyDescent="0.2">
      <c r="A52" s="313" t="s">
        <v>92</v>
      </c>
      <c r="B52" s="320">
        <v>54</v>
      </c>
      <c r="C52" s="313" t="s">
        <v>13</v>
      </c>
      <c r="D52" s="312">
        <v>250</v>
      </c>
      <c r="E52" s="315" t="s">
        <v>143</v>
      </c>
      <c r="F52" s="315" t="s">
        <v>15</v>
      </c>
      <c r="G52" s="313">
        <v>250</v>
      </c>
      <c r="H52" s="315" t="s">
        <v>413</v>
      </c>
      <c r="I52" s="318">
        <v>5.7407407407407407E-2</v>
      </c>
      <c r="J52" s="316">
        <v>0.32777777777777778</v>
      </c>
      <c r="K52" s="696">
        <v>0.38518518518518519</v>
      </c>
    </row>
    <row r="53" spans="1:12" s="31" customFormat="1" ht="13.9" customHeight="1" x14ac:dyDescent="0.2">
      <c r="A53" s="313" t="s">
        <v>92</v>
      </c>
      <c r="B53" s="320">
        <v>56</v>
      </c>
      <c r="C53" s="313" t="s">
        <v>13</v>
      </c>
      <c r="D53" s="312">
        <v>400</v>
      </c>
      <c r="E53" s="315" t="s">
        <v>122</v>
      </c>
      <c r="F53" s="315" t="s">
        <v>15</v>
      </c>
      <c r="G53" s="313">
        <v>400</v>
      </c>
      <c r="H53" s="315" t="s">
        <v>123</v>
      </c>
      <c r="I53" s="318">
        <v>0.3142361111111111</v>
      </c>
      <c r="J53" s="316">
        <v>0.3767361111111111</v>
      </c>
      <c r="K53" s="696">
        <v>0.69097222222222221</v>
      </c>
    </row>
    <row r="54" spans="1:12" s="31" customFormat="1" ht="13.9" customHeight="1" x14ac:dyDescent="0.2">
      <c r="A54" s="313" t="s">
        <v>92</v>
      </c>
      <c r="B54" s="320">
        <v>57</v>
      </c>
      <c r="C54" s="313" t="s">
        <v>13</v>
      </c>
      <c r="D54" s="312">
        <v>630</v>
      </c>
      <c r="E54" s="315" t="s">
        <v>433</v>
      </c>
      <c r="F54" s="315" t="s">
        <v>15</v>
      </c>
      <c r="G54" s="313">
        <v>630</v>
      </c>
      <c r="H54" s="315" t="s">
        <v>94</v>
      </c>
      <c r="I54" s="318">
        <v>0.20208700764256324</v>
      </c>
      <c r="J54" s="316">
        <v>0.19179894179894183</v>
      </c>
      <c r="K54" s="696">
        <v>0.39388594944150507</v>
      </c>
    </row>
    <row r="55" spans="1:12" s="31" customFormat="1" ht="25.5" x14ac:dyDescent="0.2">
      <c r="A55" s="313" t="s">
        <v>92</v>
      </c>
      <c r="B55" s="320">
        <v>58</v>
      </c>
      <c r="C55" s="313" t="s">
        <v>824</v>
      </c>
      <c r="D55" s="312">
        <v>250</v>
      </c>
      <c r="E55" s="315"/>
      <c r="F55" s="315" t="s">
        <v>216</v>
      </c>
      <c r="G55" s="313">
        <v>250</v>
      </c>
      <c r="H55" s="315"/>
      <c r="I55" s="318">
        <v>0</v>
      </c>
      <c r="J55" s="316">
        <v>0</v>
      </c>
      <c r="K55" s="696">
        <v>0</v>
      </c>
    </row>
    <row r="56" spans="1:12" s="31" customFormat="1" ht="13.9" customHeight="1" x14ac:dyDescent="0.2">
      <c r="A56" s="313" t="s">
        <v>92</v>
      </c>
      <c r="B56" s="320">
        <v>59</v>
      </c>
      <c r="C56" s="313" t="s">
        <v>13</v>
      </c>
      <c r="D56" s="312">
        <v>400</v>
      </c>
      <c r="E56" s="315" t="s">
        <v>720</v>
      </c>
      <c r="F56" s="315" t="s">
        <v>15</v>
      </c>
      <c r="G56" s="313">
        <v>630</v>
      </c>
      <c r="H56" s="315" t="s">
        <v>121</v>
      </c>
      <c r="I56" s="318">
        <v>0.2829861111111111</v>
      </c>
      <c r="J56" s="316">
        <v>0.22045855379188711</v>
      </c>
      <c r="K56" s="696">
        <v>0.50344466490299822</v>
      </c>
    </row>
    <row r="57" spans="1:12" s="31" customFormat="1" ht="13.9" customHeight="1" x14ac:dyDescent="0.2">
      <c r="A57" s="313" t="s">
        <v>92</v>
      </c>
      <c r="B57" s="320">
        <v>60</v>
      </c>
      <c r="C57" s="313" t="s">
        <v>13</v>
      </c>
      <c r="D57" s="312">
        <v>1000</v>
      </c>
      <c r="E57" s="315" t="s">
        <v>284</v>
      </c>
      <c r="F57" s="315" t="s">
        <v>15</v>
      </c>
      <c r="G57" s="313">
        <v>1000</v>
      </c>
      <c r="H57" s="315" t="s">
        <v>734</v>
      </c>
      <c r="I57" s="318">
        <v>0</v>
      </c>
      <c r="J57" s="316">
        <v>0</v>
      </c>
      <c r="K57" s="696">
        <v>0</v>
      </c>
    </row>
    <row r="58" spans="1:12" s="35" customFormat="1" ht="25.5" x14ac:dyDescent="0.2">
      <c r="A58" s="313" t="s">
        <v>92</v>
      </c>
      <c r="B58" s="320">
        <v>61</v>
      </c>
      <c r="C58" s="313" t="s">
        <v>824</v>
      </c>
      <c r="D58" s="312">
        <v>400</v>
      </c>
      <c r="E58" s="315"/>
      <c r="F58" s="315"/>
      <c r="G58" s="315"/>
      <c r="H58" s="315"/>
      <c r="I58" s="318">
        <v>0</v>
      </c>
      <c r="J58" s="316"/>
      <c r="K58" s="696">
        <v>0</v>
      </c>
      <c r="L58" s="31"/>
    </row>
    <row r="59" spans="1:12" s="31" customFormat="1" ht="13.9" customHeight="1" x14ac:dyDescent="0.2">
      <c r="A59" s="313" t="s">
        <v>92</v>
      </c>
      <c r="B59" s="320">
        <v>62</v>
      </c>
      <c r="C59" s="313" t="s">
        <v>13</v>
      </c>
      <c r="D59" s="312">
        <v>1000</v>
      </c>
      <c r="E59" s="315"/>
      <c r="F59" s="315" t="s">
        <v>15</v>
      </c>
      <c r="G59" s="313">
        <v>1000</v>
      </c>
      <c r="H59" s="315"/>
      <c r="I59" s="318">
        <v>0</v>
      </c>
      <c r="J59" s="316">
        <v>0</v>
      </c>
      <c r="K59" s="696">
        <v>0</v>
      </c>
    </row>
    <row r="60" spans="1:12" s="31" customFormat="1" ht="13.9" customHeight="1" x14ac:dyDescent="0.2">
      <c r="A60" s="313" t="s">
        <v>92</v>
      </c>
      <c r="B60" s="320">
        <v>63</v>
      </c>
      <c r="C60" s="313" t="s">
        <v>13</v>
      </c>
      <c r="D60" s="312">
        <v>400</v>
      </c>
      <c r="E60" s="703" t="s">
        <v>721</v>
      </c>
      <c r="F60" s="315" t="s">
        <v>15</v>
      </c>
      <c r="G60" s="313">
        <v>400</v>
      </c>
      <c r="H60" s="315" t="s">
        <v>704</v>
      </c>
      <c r="I60" s="318">
        <v>0.24768518518518517</v>
      </c>
      <c r="J60" s="316">
        <v>0.66261574074074081</v>
      </c>
      <c r="K60" s="696">
        <v>0.91030092592592604</v>
      </c>
    </row>
    <row r="61" spans="1:12" s="31" customFormat="1" ht="13.9" customHeight="1" x14ac:dyDescent="0.2">
      <c r="A61" s="313" t="s">
        <v>92</v>
      </c>
      <c r="B61" s="320">
        <v>64</v>
      </c>
      <c r="C61" s="313" t="s">
        <v>13</v>
      </c>
      <c r="D61" s="312">
        <v>630</v>
      </c>
      <c r="E61" s="315" t="s">
        <v>215</v>
      </c>
      <c r="F61" s="315" t="s">
        <v>15</v>
      </c>
      <c r="G61" s="313">
        <v>630</v>
      </c>
      <c r="H61" s="315" t="s">
        <v>735</v>
      </c>
      <c r="I61" s="318">
        <v>0.16166960611405057</v>
      </c>
      <c r="J61" s="316">
        <v>0.26565255731922399</v>
      </c>
      <c r="K61" s="696">
        <v>0.42732216343327456</v>
      </c>
    </row>
    <row r="62" spans="1:12" s="31" customFormat="1" ht="13.9" customHeight="1" x14ac:dyDescent="0.2">
      <c r="A62" s="313" t="s">
        <v>92</v>
      </c>
      <c r="B62" s="320">
        <v>65</v>
      </c>
      <c r="C62" s="313" t="s">
        <v>13</v>
      </c>
      <c r="D62" s="312">
        <v>400</v>
      </c>
      <c r="E62" s="315" t="s">
        <v>207</v>
      </c>
      <c r="F62" s="315" t="s">
        <v>15</v>
      </c>
      <c r="G62" s="313">
        <v>400</v>
      </c>
      <c r="H62" s="315" t="s">
        <v>207</v>
      </c>
      <c r="I62" s="318">
        <v>0.39467592592592593</v>
      </c>
      <c r="J62" s="316">
        <v>0.57175925925925919</v>
      </c>
      <c r="K62" s="696">
        <v>0.96643518518518512</v>
      </c>
    </row>
    <row r="63" spans="1:12" s="31" customFormat="1" ht="13.9" customHeight="1" x14ac:dyDescent="0.2">
      <c r="A63" s="313" t="s">
        <v>92</v>
      </c>
      <c r="B63" s="320">
        <v>66</v>
      </c>
      <c r="C63" s="313" t="s">
        <v>13</v>
      </c>
      <c r="D63" s="312">
        <v>630</v>
      </c>
      <c r="E63" s="315" t="s">
        <v>722</v>
      </c>
      <c r="F63" s="315" t="s">
        <v>15</v>
      </c>
      <c r="G63" s="313">
        <v>630</v>
      </c>
      <c r="H63" s="315" t="s">
        <v>89</v>
      </c>
      <c r="I63" s="318">
        <v>0.28549382716049382</v>
      </c>
      <c r="J63" s="316">
        <v>0.25499706055261612</v>
      </c>
      <c r="K63" s="696">
        <v>0.54049088771310994</v>
      </c>
    </row>
    <row r="64" spans="1:12" s="31" customFormat="1" ht="13.9" customHeight="1" x14ac:dyDescent="0.2">
      <c r="A64" s="313" t="s">
        <v>92</v>
      </c>
      <c r="B64" s="320">
        <v>67</v>
      </c>
      <c r="C64" s="313" t="s">
        <v>13</v>
      </c>
      <c r="D64" s="312">
        <v>630</v>
      </c>
      <c r="E64" s="315" t="s">
        <v>572</v>
      </c>
      <c r="F64" s="315" t="s">
        <v>15</v>
      </c>
      <c r="G64" s="313">
        <v>630</v>
      </c>
      <c r="H64" s="315" t="s">
        <v>196</v>
      </c>
      <c r="I64" s="318">
        <v>0.38580246913580252</v>
      </c>
      <c r="J64" s="316">
        <v>0.23883009994121104</v>
      </c>
      <c r="K64" s="696">
        <v>0.62463256907701359</v>
      </c>
    </row>
    <row r="65" spans="1:82" s="31" customFormat="1" ht="13.5" customHeight="1" x14ac:dyDescent="0.2">
      <c r="A65" s="313" t="s">
        <v>92</v>
      </c>
      <c r="B65" s="320">
        <v>68</v>
      </c>
      <c r="C65" s="313" t="s">
        <v>13</v>
      </c>
      <c r="D65" s="312">
        <v>250</v>
      </c>
      <c r="E65" s="315" t="s">
        <v>198</v>
      </c>
      <c r="F65" s="315" t="s">
        <v>15</v>
      </c>
      <c r="G65" s="313">
        <v>250</v>
      </c>
      <c r="H65" s="315" t="s">
        <v>445</v>
      </c>
      <c r="I65" s="318">
        <v>0.32222222222222224</v>
      </c>
      <c r="J65" s="316">
        <v>0.47037037037037038</v>
      </c>
      <c r="K65" s="696">
        <v>0.79259259259259263</v>
      </c>
    </row>
    <row r="66" spans="1:82" s="31" customFormat="1" ht="13.9" customHeight="1" x14ac:dyDescent="0.2">
      <c r="A66" s="313" t="s">
        <v>92</v>
      </c>
      <c r="B66" s="320">
        <v>69</v>
      </c>
      <c r="C66" s="313" t="s">
        <v>13</v>
      </c>
      <c r="D66" s="312">
        <v>400</v>
      </c>
      <c r="E66" s="315" t="s">
        <v>723</v>
      </c>
      <c r="F66" s="315" t="s">
        <v>15</v>
      </c>
      <c r="G66" s="313">
        <v>400</v>
      </c>
      <c r="H66" s="315" t="s">
        <v>201</v>
      </c>
      <c r="I66" s="318">
        <v>0.62268518518518523</v>
      </c>
      <c r="J66" s="316">
        <v>0.58275462962962965</v>
      </c>
      <c r="K66" s="696">
        <v>1.2054398148148149</v>
      </c>
    </row>
    <row r="67" spans="1:82" s="31" customFormat="1" ht="13.9" customHeight="1" x14ac:dyDescent="0.2">
      <c r="A67" s="313" t="s">
        <v>92</v>
      </c>
      <c r="B67" s="320">
        <v>70</v>
      </c>
      <c r="C67" s="313" t="s">
        <v>13</v>
      </c>
      <c r="D67" s="312">
        <v>630</v>
      </c>
      <c r="E67" s="315" t="s">
        <v>132</v>
      </c>
      <c r="F67" s="315" t="s">
        <v>15</v>
      </c>
      <c r="G67" s="313">
        <v>630</v>
      </c>
      <c r="H67" s="315" t="s">
        <v>95</v>
      </c>
      <c r="I67" s="318">
        <v>0.33656672545561434</v>
      </c>
      <c r="J67" s="316">
        <v>0.23809523809523811</v>
      </c>
      <c r="K67" s="696">
        <v>0.57466196355085242</v>
      </c>
    </row>
    <row r="68" spans="1:82" s="31" customFormat="1" ht="13.9" customHeight="1" thickBot="1" x14ac:dyDescent="0.25">
      <c r="A68" s="313" t="s">
        <v>92</v>
      </c>
      <c r="B68" s="320">
        <v>72</v>
      </c>
      <c r="C68" s="313" t="s">
        <v>13</v>
      </c>
      <c r="D68" s="312">
        <v>400</v>
      </c>
      <c r="E68" s="315" t="s">
        <v>724</v>
      </c>
      <c r="F68" s="315" t="s">
        <v>15</v>
      </c>
      <c r="G68" s="313">
        <v>400</v>
      </c>
      <c r="H68" s="315" t="s">
        <v>140</v>
      </c>
      <c r="I68" s="318">
        <v>0.54340277777777779</v>
      </c>
      <c r="J68" s="316">
        <v>0.4375</v>
      </c>
      <c r="K68" s="696">
        <v>0.98090277777777779</v>
      </c>
    </row>
    <row r="69" spans="1:82" s="36" customFormat="1" ht="13.9" customHeight="1" x14ac:dyDescent="0.2">
      <c r="A69" s="313" t="s">
        <v>92</v>
      </c>
      <c r="B69" s="320">
        <v>73</v>
      </c>
      <c r="C69" s="313" t="s">
        <v>13</v>
      </c>
      <c r="D69" s="312">
        <v>400</v>
      </c>
      <c r="E69" s="315" t="s">
        <v>198</v>
      </c>
      <c r="F69" s="315" t="s">
        <v>15</v>
      </c>
      <c r="G69" s="313">
        <v>400</v>
      </c>
      <c r="H69" s="315" t="s">
        <v>227</v>
      </c>
      <c r="I69" s="318">
        <v>0.37384259259259262</v>
      </c>
      <c r="J69" s="316">
        <v>0.47280092592592593</v>
      </c>
      <c r="K69" s="696">
        <v>0.8466435185185186</v>
      </c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</row>
    <row r="70" spans="1:82" s="31" customFormat="1" ht="13.9" customHeight="1" x14ac:dyDescent="0.2">
      <c r="A70" s="313" t="s">
        <v>92</v>
      </c>
      <c r="B70" s="320">
        <v>74</v>
      </c>
      <c r="C70" s="313" t="s">
        <v>13</v>
      </c>
      <c r="D70" s="312">
        <v>400</v>
      </c>
      <c r="E70" s="315" t="s">
        <v>264</v>
      </c>
      <c r="F70" s="315" t="s">
        <v>15</v>
      </c>
      <c r="G70" s="313">
        <v>400</v>
      </c>
      <c r="H70" s="315" t="s">
        <v>248</v>
      </c>
      <c r="I70" s="318">
        <v>0.24247685185185183</v>
      </c>
      <c r="J70" s="316">
        <v>0.21585648148148145</v>
      </c>
      <c r="K70" s="696">
        <v>0.45833333333333326</v>
      </c>
    </row>
    <row r="71" spans="1:82" s="31" customFormat="1" ht="13.9" customHeight="1" x14ac:dyDescent="0.2">
      <c r="A71" s="313" t="s">
        <v>92</v>
      </c>
      <c r="B71" s="320">
        <v>75</v>
      </c>
      <c r="C71" s="313" t="s">
        <v>13</v>
      </c>
      <c r="D71" s="312">
        <v>630</v>
      </c>
      <c r="E71" s="315" t="s">
        <v>725</v>
      </c>
      <c r="F71" s="315" t="s">
        <v>15</v>
      </c>
      <c r="G71" s="313">
        <v>630</v>
      </c>
      <c r="H71" s="315" t="s">
        <v>736</v>
      </c>
      <c r="I71" s="318">
        <v>0.43062904174015293</v>
      </c>
      <c r="J71" s="316">
        <v>0.43614050558495004</v>
      </c>
      <c r="K71" s="696">
        <v>0.86676954732510292</v>
      </c>
    </row>
    <row r="72" spans="1:82" s="31" customFormat="1" ht="14.25" customHeight="1" thickBot="1" x14ac:dyDescent="0.25">
      <c r="A72" s="313" t="s">
        <v>92</v>
      </c>
      <c r="B72" s="320">
        <v>76</v>
      </c>
      <c r="C72" s="313" t="s">
        <v>13</v>
      </c>
      <c r="D72" s="312">
        <v>250</v>
      </c>
      <c r="E72" s="315" t="s">
        <v>215</v>
      </c>
      <c r="F72" s="315" t="s">
        <v>15</v>
      </c>
      <c r="G72" s="313">
        <v>250</v>
      </c>
      <c r="H72" s="315" t="s">
        <v>737</v>
      </c>
      <c r="I72" s="318">
        <v>0.31574074074074077</v>
      </c>
      <c r="J72" s="316">
        <v>0.46203703703703708</v>
      </c>
      <c r="K72" s="696">
        <v>0.7777777777777779</v>
      </c>
    </row>
    <row r="73" spans="1:82" s="37" customFormat="1" ht="13.9" customHeight="1" x14ac:dyDescent="0.2">
      <c r="A73" s="313" t="s">
        <v>92</v>
      </c>
      <c r="B73" s="320">
        <v>77</v>
      </c>
      <c r="C73" s="313" t="s">
        <v>13</v>
      </c>
      <c r="D73" s="312">
        <v>400</v>
      </c>
      <c r="E73" s="315" t="s">
        <v>109</v>
      </c>
      <c r="F73" s="315" t="s">
        <v>15</v>
      </c>
      <c r="G73" s="313">
        <v>400</v>
      </c>
      <c r="H73" s="315" t="s">
        <v>414</v>
      </c>
      <c r="I73" s="318">
        <v>0.32523148148148151</v>
      </c>
      <c r="J73" s="316">
        <v>0.28356481481481488</v>
      </c>
      <c r="K73" s="696">
        <v>0.60879629629629639</v>
      </c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</row>
    <row r="74" spans="1:82" s="31" customFormat="1" ht="13.9" customHeight="1" x14ac:dyDescent="0.2">
      <c r="A74" s="313" t="s">
        <v>92</v>
      </c>
      <c r="B74" s="320">
        <v>78</v>
      </c>
      <c r="C74" s="313" t="s">
        <v>13</v>
      </c>
      <c r="D74" s="312">
        <v>630</v>
      </c>
      <c r="E74" s="315" t="s">
        <v>726</v>
      </c>
      <c r="F74" s="315" t="s">
        <v>15</v>
      </c>
      <c r="G74" s="313">
        <v>630</v>
      </c>
      <c r="H74" s="315" t="s">
        <v>738</v>
      </c>
      <c r="I74" s="318">
        <v>0.4567166372721928</v>
      </c>
      <c r="J74" s="316">
        <v>0.19914756025867136</v>
      </c>
      <c r="K74" s="696">
        <v>0.65586419753086411</v>
      </c>
    </row>
    <row r="75" spans="1:82" s="31" customFormat="1" ht="13.9" customHeight="1" x14ac:dyDescent="0.2">
      <c r="A75" s="313" t="s">
        <v>92</v>
      </c>
      <c r="B75" s="320">
        <v>79</v>
      </c>
      <c r="C75" s="313" t="s">
        <v>13</v>
      </c>
      <c r="D75" s="312">
        <v>250</v>
      </c>
      <c r="E75" s="315" t="s">
        <v>713</v>
      </c>
      <c r="F75" s="315" t="s">
        <v>15</v>
      </c>
      <c r="G75" s="313">
        <v>250</v>
      </c>
      <c r="H75" s="315" t="s">
        <v>114</v>
      </c>
      <c r="I75" s="318">
        <v>0.46388888888888891</v>
      </c>
      <c r="J75" s="316">
        <v>0.29722222222222222</v>
      </c>
      <c r="K75" s="696">
        <v>0.76111111111111107</v>
      </c>
    </row>
    <row r="76" spans="1:82" s="31" customFormat="1" ht="14.45" customHeight="1" x14ac:dyDescent="0.2">
      <c r="A76" s="313" t="s">
        <v>92</v>
      </c>
      <c r="B76" s="320">
        <v>80</v>
      </c>
      <c r="C76" s="313" t="s">
        <v>13</v>
      </c>
      <c r="D76" s="312">
        <v>250</v>
      </c>
      <c r="E76" s="315" t="s">
        <v>727</v>
      </c>
      <c r="F76" s="315" t="s">
        <v>15</v>
      </c>
      <c r="G76" s="313">
        <v>250</v>
      </c>
      <c r="H76" s="315" t="s">
        <v>739</v>
      </c>
      <c r="I76" s="318">
        <v>7.6851851851851866E-2</v>
      </c>
      <c r="J76" s="316">
        <v>0.2675925925925926</v>
      </c>
      <c r="K76" s="696">
        <v>0.34444444444444444</v>
      </c>
    </row>
    <row r="77" spans="1:82" s="31" customFormat="1" ht="13.9" customHeight="1" x14ac:dyDescent="0.2">
      <c r="A77" s="313" t="s">
        <v>92</v>
      </c>
      <c r="B77" s="320">
        <v>81</v>
      </c>
      <c r="C77" s="313" t="s">
        <v>13</v>
      </c>
      <c r="D77" s="312">
        <v>400</v>
      </c>
      <c r="E77" s="315" t="s">
        <v>720</v>
      </c>
      <c r="F77" s="315" t="s">
        <v>15</v>
      </c>
      <c r="G77" s="313">
        <v>400</v>
      </c>
      <c r="H77" s="315" t="s">
        <v>726</v>
      </c>
      <c r="I77" s="318">
        <v>0.37962962962962959</v>
      </c>
      <c r="J77" s="316">
        <v>0.38310185185185186</v>
      </c>
      <c r="K77" s="696">
        <v>0.7627314814814814</v>
      </c>
    </row>
    <row r="78" spans="1:82" s="31" customFormat="1" ht="13.9" customHeight="1" x14ac:dyDescent="0.2">
      <c r="A78" s="313" t="s">
        <v>92</v>
      </c>
      <c r="B78" s="320">
        <v>82</v>
      </c>
      <c r="C78" s="313" t="s">
        <v>13</v>
      </c>
      <c r="D78" s="312">
        <v>400</v>
      </c>
      <c r="E78" s="315" t="s">
        <v>106</v>
      </c>
      <c r="F78" s="315" t="s">
        <v>15</v>
      </c>
      <c r="G78" s="313">
        <v>400</v>
      </c>
      <c r="H78" s="315" t="s">
        <v>455</v>
      </c>
      <c r="I78" s="318">
        <v>0.32465277777777779</v>
      </c>
      <c r="J78" s="316">
        <v>0.1388888888888889</v>
      </c>
      <c r="K78" s="696">
        <v>0.46354166666666669</v>
      </c>
    </row>
    <row r="79" spans="1:82" s="31" customFormat="1" ht="13.9" customHeight="1" x14ac:dyDescent="0.2">
      <c r="A79" s="313" t="s">
        <v>92</v>
      </c>
      <c r="B79" s="320">
        <v>83</v>
      </c>
      <c r="C79" s="313" t="s">
        <v>13</v>
      </c>
      <c r="D79" s="312">
        <v>400</v>
      </c>
      <c r="E79" s="315" t="s">
        <v>121</v>
      </c>
      <c r="F79" s="315" t="s">
        <v>15</v>
      </c>
      <c r="G79" s="313">
        <v>400</v>
      </c>
      <c r="H79" s="315" t="s">
        <v>705</v>
      </c>
      <c r="I79" s="318">
        <v>0.17303240740740741</v>
      </c>
      <c r="J79" s="316">
        <v>0.27083333333333337</v>
      </c>
      <c r="K79" s="696">
        <v>0.44386574074074081</v>
      </c>
    </row>
    <row r="80" spans="1:82" s="31" customFormat="1" ht="13.9" customHeight="1" x14ac:dyDescent="0.2">
      <c r="A80" s="313" t="s">
        <v>97</v>
      </c>
      <c r="B80" s="320">
        <v>84</v>
      </c>
      <c r="C80" s="313" t="s">
        <v>13</v>
      </c>
      <c r="D80" s="312">
        <v>250</v>
      </c>
      <c r="E80" s="315" t="s">
        <v>84</v>
      </c>
      <c r="F80" s="315"/>
      <c r="G80" s="315"/>
      <c r="H80" s="315"/>
      <c r="I80" s="318">
        <v>0.22685185185185186</v>
      </c>
      <c r="J80" s="316"/>
      <c r="K80" s="696">
        <v>0.22685185185185186</v>
      </c>
    </row>
    <row r="81" spans="1:82" s="31" customFormat="1" ht="13.9" customHeight="1" x14ac:dyDescent="0.2">
      <c r="A81" s="313" t="s">
        <v>97</v>
      </c>
      <c r="B81" s="320">
        <v>85</v>
      </c>
      <c r="C81" s="313" t="s">
        <v>13</v>
      </c>
      <c r="D81" s="312">
        <v>160</v>
      </c>
      <c r="E81" s="315" t="s">
        <v>728</v>
      </c>
      <c r="F81" s="315"/>
      <c r="G81" s="315"/>
      <c r="H81" s="315"/>
      <c r="I81" s="318">
        <v>0.60474537037037035</v>
      </c>
      <c r="J81" s="316"/>
      <c r="K81" s="696">
        <v>0.60474537037037035</v>
      </c>
    </row>
    <row r="82" spans="1:82" s="31" customFormat="1" ht="13.9" customHeight="1" x14ac:dyDescent="0.2">
      <c r="A82" s="313" t="s">
        <v>92</v>
      </c>
      <c r="B82" s="320">
        <v>86</v>
      </c>
      <c r="C82" s="313" t="s">
        <v>13</v>
      </c>
      <c r="D82" s="312">
        <v>630</v>
      </c>
      <c r="E82" s="315" t="s">
        <v>145</v>
      </c>
      <c r="F82" s="315" t="s">
        <v>15</v>
      </c>
      <c r="G82" s="313">
        <v>630</v>
      </c>
      <c r="H82" s="704" t="s">
        <v>272</v>
      </c>
      <c r="I82" s="318">
        <v>0.10361552028218696</v>
      </c>
      <c r="J82" s="316">
        <v>0.23184891240446798</v>
      </c>
      <c r="K82" s="696">
        <v>0.33546443268665493</v>
      </c>
    </row>
    <row r="83" spans="1:82" s="251" customFormat="1" ht="25.5" x14ac:dyDescent="0.2">
      <c r="A83" s="313" t="s">
        <v>92</v>
      </c>
      <c r="B83" s="320">
        <v>87</v>
      </c>
      <c r="C83" s="313" t="s">
        <v>825</v>
      </c>
      <c r="D83" s="313">
        <v>630</v>
      </c>
      <c r="E83" s="315"/>
      <c r="F83" s="315" t="s">
        <v>184</v>
      </c>
      <c r="G83" s="313">
        <v>630</v>
      </c>
      <c r="H83" s="315" t="s">
        <v>733</v>
      </c>
      <c r="I83" s="318">
        <v>0</v>
      </c>
      <c r="J83" s="318">
        <v>0.15983245149911815</v>
      </c>
      <c r="K83" s="697">
        <v>0.15983245149911815</v>
      </c>
    </row>
    <row r="84" spans="1:82" s="31" customFormat="1" ht="25.5" x14ac:dyDescent="0.2">
      <c r="A84" s="313" t="s">
        <v>92</v>
      </c>
      <c r="B84" s="320">
        <v>88</v>
      </c>
      <c r="C84" s="313" t="s">
        <v>226</v>
      </c>
      <c r="D84" s="312">
        <v>630</v>
      </c>
      <c r="E84" s="315" t="s">
        <v>109</v>
      </c>
      <c r="F84" s="315" t="s">
        <v>850</v>
      </c>
      <c r="G84" s="313">
        <v>630</v>
      </c>
      <c r="H84" s="315"/>
      <c r="I84" s="318">
        <v>0.15762786596119929</v>
      </c>
      <c r="J84" s="316">
        <v>0</v>
      </c>
      <c r="K84" s="696">
        <v>0.15762786596119929</v>
      </c>
    </row>
    <row r="85" spans="1:82" s="31" customFormat="1" ht="13.9" customHeight="1" x14ac:dyDescent="0.2">
      <c r="A85" s="313" t="s">
        <v>92</v>
      </c>
      <c r="B85" s="320">
        <v>89</v>
      </c>
      <c r="C85" s="313" t="s">
        <v>13</v>
      </c>
      <c r="D85" s="312">
        <v>630</v>
      </c>
      <c r="E85" s="315" t="s">
        <v>729</v>
      </c>
      <c r="F85" s="315" t="s">
        <v>15</v>
      </c>
      <c r="G85" s="313">
        <v>630</v>
      </c>
      <c r="H85" s="315" t="s">
        <v>214</v>
      </c>
      <c r="I85" s="318">
        <v>0.28328924162257496</v>
      </c>
      <c r="J85" s="316">
        <v>0.10398295120517342</v>
      </c>
      <c r="K85" s="696">
        <v>0.38727219282774838</v>
      </c>
    </row>
    <row r="86" spans="1:82" s="31" customFormat="1" ht="25.5" x14ac:dyDescent="0.2">
      <c r="A86" s="313" t="s">
        <v>92</v>
      </c>
      <c r="B86" s="320">
        <v>90</v>
      </c>
      <c r="C86" s="313" t="s">
        <v>824</v>
      </c>
      <c r="D86" s="312">
        <v>1000</v>
      </c>
      <c r="E86" s="315"/>
      <c r="F86" s="315" t="s">
        <v>15</v>
      </c>
      <c r="G86" s="313">
        <v>1000</v>
      </c>
      <c r="H86" s="315"/>
      <c r="I86" s="318">
        <v>0</v>
      </c>
      <c r="J86" s="316">
        <v>0</v>
      </c>
      <c r="K86" s="696">
        <v>0</v>
      </c>
    </row>
    <row r="87" spans="1:82" s="31" customFormat="1" ht="14.45" customHeight="1" x14ac:dyDescent="0.2">
      <c r="A87" s="313" t="s">
        <v>92</v>
      </c>
      <c r="B87" s="320">
        <v>92</v>
      </c>
      <c r="C87" s="313" t="s">
        <v>13</v>
      </c>
      <c r="D87" s="312">
        <v>1000</v>
      </c>
      <c r="E87" s="315" t="s">
        <v>196</v>
      </c>
      <c r="F87" s="315" t="s">
        <v>15</v>
      </c>
      <c r="G87" s="313">
        <v>1000</v>
      </c>
      <c r="H87" s="315" t="s">
        <v>286</v>
      </c>
      <c r="I87" s="318">
        <v>0.24606481481481482</v>
      </c>
      <c r="J87" s="316">
        <v>0.28425925925925927</v>
      </c>
      <c r="K87" s="696">
        <v>0.53032407407407411</v>
      </c>
    </row>
    <row r="88" spans="1:82" s="31" customFormat="1" ht="14.45" customHeight="1" x14ac:dyDescent="0.2">
      <c r="A88" s="313" t="s">
        <v>97</v>
      </c>
      <c r="B88" s="320">
        <v>93</v>
      </c>
      <c r="C88" s="313" t="s">
        <v>13</v>
      </c>
      <c r="D88" s="312">
        <v>160</v>
      </c>
      <c r="E88" s="315" t="s">
        <v>425</v>
      </c>
      <c r="F88" s="315"/>
      <c r="G88" s="313"/>
      <c r="H88" s="315"/>
      <c r="I88" s="318">
        <v>0.11863425925925927</v>
      </c>
      <c r="J88" s="316"/>
      <c r="K88" s="696">
        <v>0.11863425925925927</v>
      </c>
    </row>
    <row r="89" spans="1:82" s="31" customFormat="1" ht="13.9" customHeight="1" thickBot="1" x14ac:dyDescent="0.25">
      <c r="A89" s="313" t="s">
        <v>97</v>
      </c>
      <c r="B89" s="320">
        <v>94</v>
      </c>
      <c r="C89" s="313" t="s">
        <v>13</v>
      </c>
      <c r="D89" s="695">
        <v>250</v>
      </c>
      <c r="E89" s="315" t="s">
        <v>232</v>
      </c>
      <c r="F89" s="315"/>
      <c r="G89" s="313"/>
      <c r="H89" s="315"/>
      <c r="I89" s="318">
        <v>0.13611111111111113</v>
      </c>
      <c r="J89" s="316"/>
      <c r="K89" s="696">
        <v>0.13611111111111113</v>
      </c>
    </row>
    <row r="90" spans="1:82" s="36" customFormat="1" ht="13.9" customHeight="1" x14ac:dyDescent="0.2">
      <c r="A90" s="313" t="s">
        <v>92</v>
      </c>
      <c r="B90" s="320">
        <v>97</v>
      </c>
      <c r="C90" s="313" t="s">
        <v>55</v>
      </c>
      <c r="D90" s="312">
        <v>1600</v>
      </c>
      <c r="E90" s="315" t="s">
        <v>227</v>
      </c>
      <c r="F90" s="313" t="s">
        <v>15</v>
      </c>
      <c r="G90" s="313">
        <v>1600</v>
      </c>
      <c r="H90" s="315" t="s">
        <v>263</v>
      </c>
      <c r="I90" s="318">
        <v>0</v>
      </c>
      <c r="J90" s="316">
        <v>0</v>
      </c>
      <c r="K90" s="696">
        <v>0</v>
      </c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</row>
    <row r="91" spans="1:82" s="31" customFormat="1" ht="13.9" customHeight="1" x14ac:dyDescent="0.2">
      <c r="A91" s="313" t="s">
        <v>92</v>
      </c>
      <c r="B91" s="320">
        <v>96</v>
      </c>
      <c r="C91" s="313" t="s">
        <v>13</v>
      </c>
      <c r="D91" s="312">
        <v>1000</v>
      </c>
      <c r="E91" s="315" t="s">
        <v>132</v>
      </c>
      <c r="F91" s="315" t="s">
        <v>15</v>
      </c>
      <c r="G91" s="313">
        <v>1000</v>
      </c>
      <c r="H91" s="315" t="s">
        <v>412</v>
      </c>
      <c r="I91" s="318">
        <v>0.13310185185185186</v>
      </c>
      <c r="J91" s="316">
        <v>3.7037037037037042E-2</v>
      </c>
      <c r="K91" s="696">
        <v>0.1701388888888889</v>
      </c>
    </row>
    <row r="92" spans="1:82" s="31" customFormat="1" ht="13.9" customHeight="1" thickBot="1" x14ac:dyDescent="0.25">
      <c r="A92" s="313" t="s">
        <v>740</v>
      </c>
      <c r="B92" s="320">
        <v>102</v>
      </c>
      <c r="C92" s="313" t="s">
        <v>13</v>
      </c>
      <c r="D92" s="312">
        <v>100</v>
      </c>
      <c r="E92" s="315" t="s">
        <v>253</v>
      </c>
      <c r="F92" s="315"/>
      <c r="G92" s="313"/>
      <c r="H92" s="315"/>
      <c r="I92" s="318">
        <v>3.9351851851851853E-2</v>
      </c>
      <c r="J92" s="316"/>
      <c r="K92" s="696">
        <v>3.9351851851851853E-2</v>
      </c>
    </row>
    <row r="93" spans="1:82" s="36" customFormat="1" ht="13.9" customHeight="1" thickBot="1" x14ac:dyDescent="0.25">
      <c r="A93" s="313" t="s">
        <v>19</v>
      </c>
      <c r="B93" s="320">
        <v>105</v>
      </c>
      <c r="C93" s="313" t="s">
        <v>13</v>
      </c>
      <c r="D93" s="312">
        <v>630</v>
      </c>
      <c r="E93" s="315" t="s">
        <v>272</v>
      </c>
      <c r="F93" s="315" t="s">
        <v>15</v>
      </c>
      <c r="G93" s="313">
        <v>630</v>
      </c>
      <c r="H93" s="315" t="s">
        <v>228</v>
      </c>
      <c r="I93" s="318">
        <v>0.21678424456202233</v>
      </c>
      <c r="J93" s="316">
        <v>2.4250440917107586E-2</v>
      </c>
      <c r="K93" s="696">
        <v>0.24103468547912993</v>
      </c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</row>
    <row r="94" spans="1:82" s="36" customFormat="1" ht="13.9" customHeight="1" x14ac:dyDescent="0.2">
      <c r="A94" s="313" t="s">
        <v>92</v>
      </c>
      <c r="B94" s="320">
        <v>106</v>
      </c>
      <c r="C94" s="313" t="s">
        <v>13</v>
      </c>
      <c r="D94" s="312">
        <v>1000</v>
      </c>
      <c r="E94" s="315" t="s">
        <v>726</v>
      </c>
      <c r="F94" s="313" t="s">
        <v>15</v>
      </c>
      <c r="G94" s="313">
        <v>1000</v>
      </c>
      <c r="H94" s="315" t="s">
        <v>107</v>
      </c>
      <c r="I94" s="318"/>
      <c r="J94" s="316"/>
      <c r="K94" s="696">
        <v>0</v>
      </c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</row>
    <row r="95" spans="1:82" s="31" customFormat="1" ht="25.5" x14ac:dyDescent="0.2">
      <c r="A95" s="313" t="s">
        <v>19</v>
      </c>
      <c r="B95" s="320">
        <v>113</v>
      </c>
      <c r="C95" s="313" t="s">
        <v>851</v>
      </c>
      <c r="D95" s="312">
        <v>630</v>
      </c>
      <c r="E95" s="315" t="s">
        <v>852</v>
      </c>
      <c r="F95" s="315" t="s">
        <v>741</v>
      </c>
      <c r="G95" s="313">
        <v>630</v>
      </c>
      <c r="H95" s="315" t="s">
        <v>461</v>
      </c>
      <c r="I95" s="318">
        <v>0</v>
      </c>
      <c r="J95" s="316">
        <v>0.17269253380364491</v>
      </c>
      <c r="K95" s="696">
        <v>0.17269253380364491</v>
      </c>
    </row>
    <row r="96" spans="1:82" s="38" customFormat="1" ht="26.25" thickBot="1" x14ac:dyDescent="0.25">
      <c r="A96" s="313" t="s">
        <v>19</v>
      </c>
      <c r="B96" s="320">
        <v>114</v>
      </c>
      <c r="C96" s="313" t="s">
        <v>851</v>
      </c>
      <c r="D96" s="312">
        <v>630</v>
      </c>
      <c r="E96" s="315"/>
      <c r="F96" s="315" t="s">
        <v>15</v>
      </c>
      <c r="G96" s="313">
        <v>630</v>
      </c>
      <c r="H96" s="315" t="s">
        <v>730</v>
      </c>
      <c r="I96" s="318"/>
      <c r="J96" s="316">
        <v>0.40968547912992365</v>
      </c>
      <c r="K96" s="696">
        <v>0.40968547912992365</v>
      </c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</row>
    <row r="97" spans="1:12" s="31" customFormat="1" ht="13.9" customHeight="1" x14ac:dyDescent="0.2">
      <c r="A97" s="313" t="s">
        <v>97</v>
      </c>
      <c r="B97" s="320">
        <v>115</v>
      </c>
      <c r="C97" s="313" t="s">
        <v>13</v>
      </c>
      <c r="D97" s="312">
        <v>250</v>
      </c>
      <c r="E97" s="315" t="s">
        <v>90</v>
      </c>
      <c r="F97" s="315"/>
      <c r="G97" s="313"/>
      <c r="H97" s="315"/>
      <c r="I97" s="318">
        <v>6.1111111111111109E-2</v>
      </c>
      <c r="J97" s="316"/>
      <c r="K97" s="696">
        <v>6.1111111111111109E-2</v>
      </c>
    </row>
    <row r="98" spans="1:12" s="31" customFormat="1" ht="25.5" x14ac:dyDescent="0.2">
      <c r="A98" s="313" t="s">
        <v>97</v>
      </c>
      <c r="B98" s="320">
        <v>116</v>
      </c>
      <c r="C98" s="313" t="s">
        <v>435</v>
      </c>
      <c r="D98" s="312">
        <v>160</v>
      </c>
      <c r="E98" s="315"/>
      <c r="F98" s="315"/>
      <c r="G98" s="313"/>
      <c r="H98" s="315"/>
      <c r="I98" s="318">
        <v>0</v>
      </c>
      <c r="J98" s="316"/>
      <c r="K98" s="696">
        <v>0</v>
      </c>
    </row>
    <row r="99" spans="1:12" s="31" customFormat="1" ht="13.9" customHeight="1" x14ac:dyDescent="0.2">
      <c r="A99" s="313" t="s">
        <v>97</v>
      </c>
      <c r="B99" s="320">
        <v>118</v>
      </c>
      <c r="C99" s="313" t="s">
        <v>13</v>
      </c>
      <c r="D99" s="312">
        <v>250</v>
      </c>
      <c r="E99" s="315" t="s">
        <v>445</v>
      </c>
      <c r="F99" s="315"/>
      <c r="G99" s="313"/>
      <c r="H99" s="315"/>
      <c r="I99" s="318">
        <v>0.17037037037037039</v>
      </c>
      <c r="J99" s="316"/>
      <c r="K99" s="696">
        <v>0.17037037037037039</v>
      </c>
    </row>
    <row r="100" spans="1:12" s="31" customFormat="1" ht="25.5" x14ac:dyDescent="0.2">
      <c r="A100" s="313" t="s">
        <v>97</v>
      </c>
      <c r="B100" s="320">
        <v>119</v>
      </c>
      <c r="C100" s="313" t="s">
        <v>853</v>
      </c>
      <c r="D100" s="312">
        <v>630</v>
      </c>
      <c r="E100" s="315"/>
      <c r="F100" s="315"/>
      <c r="G100" s="313"/>
      <c r="H100" s="315"/>
      <c r="I100" s="318">
        <v>0</v>
      </c>
      <c r="J100" s="316"/>
      <c r="K100" s="696">
        <v>0</v>
      </c>
    </row>
    <row r="101" spans="1:12" s="35" customFormat="1" ht="14.45" customHeight="1" x14ac:dyDescent="0.2">
      <c r="A101" s="313" t="s">
        <v>280</v>
      </c>
      <c r="B101" s="320">
        <v>120</v>
      </c>
      <c r="C101" s="313" t="s">
        <v>222</v>
      </c>
      <c r="D101" s="312">
        <v>630</v>
      </c>
      <c r="E101" s="315" t="s">
        <v>144</v>
      </c>
      <c r="F101" s="315" t="s">
        <v>15</v>
      </c>
      <c r="G101" s="313">
        <v>630</v>
      </c>
      <c r="H101" s="315" t="s">
        <v>144</v>
      </c>
      <c r="I101" s="318">
        <v>0.25315990593768373</v>
      </c>
      <c r="J101" s="316">
        <v>0.18885949441504998</v>
      </c>
      <c r="K101" s="696">
        <v>0.44201940035273368</v>
      </c>
      <c r="L101" s="31"/>
    </row>
    <row r="102" spans="1:12" s="31" customFormat="1" ht="13.9" customHeight="1" x14ac:dyDescent="0.2">
      <c r="A102" s="313" t="s">
        <v>92</v>
      </c>
      <c r="B102" s="320">
        <v>123</v>
      </c>
      <c r="C102" s="313" t="s">
        <v>13</v>
      </c>
      <c r="D102" s="312">
        <v>320</v>
      </c>
      <c r="E102" s="315" t="s">
        <v>425</v>
      </c>
      <c r="F102" s="315" t="s">
        <v>15</v>
      </c>
      <c r="G102" s="313">
        <v>320</v>
      </c>
      <c r="H102" s="315" t="s">
        <v>116</v>
      </c>
      <c r="I102" s="318">
        <v>0.1287615740740741</v>
      </c>
      <c r="J102" s="316">
        <v>0.13310185185185186</v>
      </c>
      <c r="K102" s="696">
        <v>0.26186342592592593</v>
      </c>
    </row>
    <row r="103" spans="1:12" s="31" customFormat="1" ht="13.9" customHeight="1" x14ac:dyDescent="0.2">
      <c r="A103" s="313" t="s">
        <v>97</v>
      </c>
      <c r="B103" s="320">
        <v>124</v>
      </c>
      <c r="C103" s="313" t="s">
        <v>13</v>
      </c>
      <c r="D103" s="312">
        <v>250</v>
      </c>
      <c r="E103" s="315" t="s">
        <v>103</v>
      </c>
      <c r="F103" s="315"/>
      <c r="G103" s="315"/>
      <c r="H103" s="315"/>
      <c r="I103" s="318">
        <v>0.3037037037037037</v>
      </c>
      <c r="J103" s="316"/>
      <c r="K103" s="696">
        <v>0.3037037037037037</v>
      </c>
    </row>
    <row r="104" spans="1:12" s="31" customFormat="1" ht="13.9" customHeight="1" x14ac:dyDescent="0.2">
      <c r="A104" s="313" t="s">
        <v>92</v>
      </c>
      <c r="B104" s="320">
        <v>126</v>
      </c>
      <c r="C104" s="313" t="s">
        <v>13</v>
      </c>
      <c r="D104" s="312">
        <v>400</v>
      </c>
      <c r="E104" s="315" t="s">
        <v>413</v>
      </c>
      <c r="F104" s="315" t="s">
        <v>15</v>
      </c>
      <c r="G104" s="313">
        <v>400</v>
      </c>
      <c r="H104" s="315" t="s">
        <v>125</v>
      </c>
      <c r="I104" s="318">
        <v>0.61516203703703698</v>
      </c>
      <c r="J104" s="316">
        <v>0.5028935185185186</v>
      </c>
      <c r="K104" s="696">
        <v>1.1180555555555556</v>
      </c>
    </row>
    <row r="105" spans="1:12" s="31" customFormat="1" ht="13.9" customHeight="1" x14ac:dyDescent="0.2">
      <c r="A105" s="313" t="s">
        <v>92</v>
      </c>
      <c r="B105" s="320">
        <v>127</v>
      </c>
      <c r="C105" s="313" t="s">
        <v>13</v>
      </c>
      <c r="D105" s="312">
        <v>160</v>
      </c>
      <c r="E105" s="315" t="s">
        <v>109</v>
      </c>
      <c r="F105" s="315" t="s">
        <v>15</v>
      </c>
      <c r="G105" s="313">
        <v>160</v>
      </c>
      <c r="H105" s="315" t="s">
        <v>110</v>
      </c>
      <c r="I105" s="318">
        <v>5.6423611111111112E-2</v>
      </c>
      <c r="J105" s="316">
        <v>0.15</v>
      </c>
      <c r="K105" s="696">
        <v>0.20399305555555555</v>
      </c>
    </row>
    <row r="106" spans="1:12" s="31" customFormat="1" ht="13.9" customHeight="1" x14ac:dyDescent="0.2">
      <c r="A106" s="313" t="s">
        <v>92</v>
      </c>
      <c r="B106" s="320">
        <v>128</v>
      </c>
      <c r="C106" s="313" t="s">
        <v>13</v>
      </c>
      <c r="D106" s="312">
        <v>630</v>
      </c>
      <c r="E106" s="315" t="s">
        <v>427</v>
      </c>
      <c r="F106" s="315" t="s">
        <v>15</v>
      </c>
      <c r="G106" s="313">
        <v>630</v>
      </c>
      <c r="H106" s="315" t="s">
        <v>445</v>
      </c>
      <c r="I106" s="318">
        <v>0.15983245149911815</v>
      </c>
      <c r="J106" s="316">
        <v>0.1664462081128748</v>
      </c>
      <c r="K106" s="696">
        <v>0.32627865961199298</v>
      </c>
    </row>
    <row r="107" spans="1:12" s="31" customFormat="1" ht="14.45" customHeight="1" x14ac:dyDescent="0.2">
      <c r="A107" s="313" t="s">
        <v>92</v>
      </c>
      <c r="B107" s="320">
        <v>129</v>
      </c>
      <c r="C107" s="313" t="s">
        <v>13</v>
      </c>
      <c r="D107" s="312">
        <v>160</v>
      </c>
      <c r="E107" s="315" t="s">
        <v>122</v>
      </c>
      <c r="F107" s="315" t="s">
        <v>15</v>
      </c>
      <c r="G107" s="313">
        <v>160</v>
      </c>
      <c r="H107" s="315" t="s">
        <v>414</v>
      </c>
      <c r="I107" s="318">
        <v>0.13020833333333334</v>
      </c>
      <c r="J107" s="316">
        <v>0.19386574074074076</v>
      </c>
      <c r="K107" s="696">
        <f>I107+J107</f>
        <v>0.32407407407407407</v>
      </c>
    </row>
    <row r="108" spans="1:12" s="31" customFormat="1" ht="13.9" customHeight="1" x14ac:dyDescent="0.2">
      <c r="A108" s="313" t="s">
        <v>92</v>
      </c>
      <c r="B108" s="320">
        <v>130</v>
      </c>
      <c r="C108" s="313" t="s">
        <v>13</v>
      </c>
      <c r="D108" s="312">
        <v>400</v>
      </c>
      <c r="E108" s="315" t="s">
        <v>210</v>
      </c>
      <c r="F108" s="315" t="s">
        <v>15</v>
      </c>
      <c r="G108" s="313">
        <v>400</v>
      </c>
      <c r="H108" s="315" t="s">
        <v>228</v>
      </c>
      <c r="I108" s="318">
        <v>0.22511574074074076</v>
      </c>
      <c r="J108" s="316">
        <v>0.34085648148148151</v>
      </c>
      <c r="K108" s="696">
        <f t="shared" ref="K108:K123" si="0">I108+J108</f>
        <v>0.56597222222222232</v>
      </c>
    </row>
    <row r="109" spans="1:12" s="31" customFormat="1" ht="13.9" customHeight="1" x14ac:dyDescent="0.2">
      <c r="A109" s="313" t="s">
        <v>92</v>
      </c>
      <c r="B109" s="320">
        <v>131</v>
      </c>
      <c r="C109" s="313" t="s">
        <v>13</v>
      </c>
      <c r="D109" s="312">
        <v>160</v>
      </c>
      <c r="E109" s="315" t="s">
        <v>90</v>
      </c>
      <c r="F109" s="315"/>
      <c r="G109" s="313"/>
      <c r="H109" s="315"/>
      <c r="I109" s="318">
        <v>0.12008101851851852</v>
      </c>
      <c r="J109" s="316"/>
      <c r="K109" s="696">
        <f t="shared" si="0"/>
        <v>0.12008101851851852</v>
      </c>
    </row>
    <row r="110" spans="1:12" s="31" customFormat="1" ht="13.9" customHeight="1" x14ac:dyDescent="0.2">
      <c r="A110" s="313" t="s">
        <v>97</v>
      </c>
      <c r="B110" s="320">
        <v>132</v>
      </c>
      <c r="C110" s="313" t="s">
        <v>13</v>
      </c>
      <c r="D110" s="312">
        <v>400</v>
      </c>
      <c r="E110" s="315" t="s">
        <v>247</v>
      </c>
      <c r="F110" s="315"/>
      <c r="G110" s="315"/>
      <c r="H110" s="315"/>
      <c r="I110" s="318">
        <v>0.58275462962962965</v>
      </c>
      <c r="J110" s="316"/>
      <c r="K110" s="696">
        <f t="shared" si="0"/>
        <v>0.58275462962962965</v>
      </c>
    </row>
    <row r="111" spans="1:12" s="31" customFormat="1" ht="13.9" customHeight="1" x14ac:dyDescent="0.2">
      <c r="A111" s="313" t="s">
        <v>92</v>
      </c>
      <c r="B111" s="320">
        <v>133</v>
      </c>
      <c r="C111" s="313" t="s">
        <v>13</v>
      </c>
      <c r="D111" s="312">
        <v>630</v>
      </c>
      <c r="E111" s="315" t="s">
        <v>454</v>
      </c>
      <c r="F111" s="315" t="s">
        <v>15</v>
      </c>
      <c r="G111" s="313">
        <v>630</v>
      </c>
      <c r="H111" s="315" t="s">
        <v>236</v>
      </c>
      <c r="I111" s="318">
        <v>0.4556143445032334</v>
      </c>
      <c r="J111" s="316">
        <v>0.3306878306878307</v>
      </c>
      <c r="K111" s="696">
        <f t="shared" si="0"/>
        <v>0.78630217519106416</v>
      </c>
    </row>
    <row r="112" spans="1:12" s="31" customFormat="1" ht="13.9" customHeight="1" x14ac:dyDescent="0.2">
      <c r="A112" s="313" t="s">
        <v>97</v>
      </c>
      <c r="B112" s="320">
        <v>134</v>
      </c>
      <c r="C112" s="313" t="s">
        <v>13</v>
      </c>
      <c r="D112" s="312">
        <v>160</v>
      </c>
      <c r="E112" s="315" t="s">
        <v>742</v>
      </c>
      <c r="F112" s="315"/>
      <c r="G112" s="313"/>
      <c r="H112" s="315"/>
      <c r="I112" s="318">
        <v>0.45717592592592593</v>
      </c>
      <c r="J112" s="316"/>
      <c r="K112" s="696">
        <f t="shared" si="0"/>
        <v>0.45717592592592593</v>
      </c>
    </row>
    <row r="113" spans="1:12" s="31" customFormat="1" ht="13.9" customHeight="1" x14ac:dyDescent="0.2">
      <c r="A113" s="313" t="s">
        <v>97</v>
      </c>
      <c r="B113" s="320">
        <v>135</v>
      </c>
      <c r="C113" s="313" t="s">
        <v>13</v>
      </c>
      <c r="D113" s="312">
        <v>630</v>
      </c>
      <c r="E113" s="315"/>
      <c r="F113" s="315"/>
      <c r="G113" s="315"/>
      <c r="H113" s="315"/>
      <c r="I113" s="318">
        <v>0.10692239858906527</v>
      </c>
      <c r="J113" s="316"/>
      <c r="K113" s="696">
        <f t="shared" si="0"/>
        <v>0.10692239858906527</v>
      </c>
    </row>
    <row r="114" spans="1:12" s="31" customFormat="1" ht="13.9" customHeight="1" x14ac:dyDescent="0.2">
      <c r="A114" s="313" t="s">
        <v>97</v>
      </c>
      <c r="B114" s="320">
        <v>136</v>
      </c>
      <c r="C114" s="313" t="s">
        <v>13</v>
      </c>
      <c r="D114" s="312">
        <v>250</v>
      </c>
      <c r="E114" s="315" t="s">
        <v>248</v>
      </c>
      <c r="F114" s="315"/>
      <c r="G114" s="315"/>
      <c r="H114" s="315"/>
      <c r="I114" s="318">
        <v>0.14814814814814817</v>
      </c>
      <c r="J114" s="316"/>
      <c r="K114" s="696">
        <f t="shared" si="0"/>
        <v>0.14814814814814817</v>
      </c>
    </row>
    <row r="115" spans="1:12" s="31" customFormat="1" ht="13.9" customHeight="1" x14ac:dyDescent="0.2">
      <c r="A115" s="313" t="s">
        <v>97</v>
      </c>
      <c r="B115" s="320">
        <v>137</v>
      </c>
      <c r="C115" s="313" t="s">
        <v>13</v>
      </c>
      <c r="D115" s="312">
        <v>400</v>
      </c>
      <c r="E115" s="315" t="s">
        <v>196</v>
      </c>
      <c r="F115" s="315" t="s">
        <v>15</v>
      </c>
      <c r="G115" s="313">
        <v>400</v>
      </c>
      <c r="H115" s="315" t="s">
        <v>204</v>
      </c>
      <c r="I115" s="318">
        <v>0.13773148148148148</v>
      </c>
      <c r="J115" s="316">
        <v>5.5555555555555559E-2</v>
      </c>
      <c r="K115" s="696">
        <f t="shared" si="0"/>
        <v>0.19328703703703703</v>
      </c>
    </row>
    <row r="116" spans="1:12" ht="13.9" customHeight="1" x14ac:dyDescent="0.2">
      <c r="A116" s="313" t="s">
        <v>97</v>
      </c>
      <c r="B116" s="320">
        <v>138</v>
      </c>
      <c r="C116" s="313" t="s">
        <v>13</v>
      </c>
      <c r="D116" s="312">
        <v>250</v>
      </c>
      <c r="E116" s="315" t="s">
        <v>459</v>
      </c>
      <c r="F116" s="315"/>
      <c r="G116" s="315"/>
      <c r="H116" s="315"/>
      <c r="I116" s="318">
        <v>0.57037037037037042</v>
      </c>
      <c r="J116" s="316"/>
      <c r="K116" s="696">
        <f t="shared" si="0"/>
        <v>0.57037037037037042</v>
      </c>
      <c r="L116" s="31"/>
    </row>
    <row r="117" spans="1:12" s="31" customFormat="1" ht="13.5" customHeight="1" x14ac:dyDescent="0.2">
      <c r="A117" s="313" t="s">
        <v>97</v>
      </c>
      <c r="B117" s="320">
        <v>139</v>
      </c>
      <c r="C117" s="313" t="s">
        <v>13</v>
      </c>
      <c r="D117" s="312">
        <v>630</v>
      </c>
      <c r="E117" s="315" t="s">
        <v>123</v>
      </c>
      <c r="F117" s="315" t="s">
        <v>15</v>
      </c>
      <c r="G117" s="313">
        <v>630</v>
      </c>
      <c r="H117" s="315" t="s">
        <v>724</v>
      </c>
      <c r="I117" s="318">
        <v>0.12602880658436214</v>
      </c>
      <c r="J117" s="316">
        <v>0.15285126396237506</v>
      </c>
      <c r="K117" s="696">
        <f t="shared" si="0"/>
        <v>0.27888007054673719</v>
      </c>
    </row>
    <row r="118" spans="1:12" s="31" customFormat="1" ht="13.9" customHeight="1" x14ac:dyDescent="0.2">
      <c r="A118" s="313" t="s">
        <v>92</v>
      </c>
      <c r="B118" s="320">
        <v>141</v>
      </c>
      <c r="C118" s="313" t="s">
        <v>13</v>
      </c>
      <c r="D118" s="312">
        <v>630</v>
      </c>
      <c r="E118" s="315" t="s">
        <v>743</v>
      </c>
      <c r="F118" s="315" t="s">
        <v>15</v>
      </c>
      <c r="G118" s="313">
        <v>630</v>
      </c>
      <c r="H118" s="315" t="s">
        <v>744</v>
      </c>
      <c r="I118" s="318">
        <v>0.24764844209288653</v>
      </c>
      <c r="J118" s="316">
        <v>0.3306878306878307</v>
      </c>
      <c r="K118" s="696">
        <f t="shared" si="0"/>
        <v>0.5783362727807172</v>
      </c>
    </row>
    <row r="119" spans="1:12" s="31" customFormat="1" ht="13.9" customHeight="1" x14ac:dyDescent="0.2">
      <c r="A119" s="313" t="s">
        <v>233</v>
      </c>
      <c r="B119" s="320">
        <v>142</v>
      </c>
      <c r="C119" s="313" t="s">
        <v>13</v>
      </c>
      <c r="D119" s="312">
        <v>400</v>
      </c>
      <c r="E119" s="315" t="s">
        <v>198</v>
      </c>
      <c r="F119" s="315" t="s">
        <v>15</v>
      </c>
      <c r="G119" s="313">
        <v>400</v>
      </c>
      <c r="H119" s="315" t="s">
        <v>726</v>
      </c>
      <c r="I119" s="318">
        <v>5.2083333333333336E-2</v>
      </c>
      <c r="J119" s="316">
        <v>0.54166666666666674</v>
      </c>
      <c r="K119" s="696">
        <f t="shared" si="0"/>
        <v>0.59375000000000011</v>
      </c>
    </row>
    <row r="120" spans="1:12" s="31" customFormat="1" ht="13.9" customHeight="1" x14ac:dyDescent="0.2">
      <c r="A120" s="313" t="s">
        <v>97</v>
      </c>
      <c r="B120" s="320">
        <v>143</v>
      </c>
      <c r="C120" s="313" t="s">
        <v>13</v>
      </c>
      <c r="D120" s="312">
        <v>160</v>
      </c>
      <c r="E120" s="315" t="s">
        <v>124</v>
      </c>
      <c r="F120" s="315"/>
      <c r="G120" s="315"/>
      <c r="H120" s="315"/>
      <c r="I120" s="318">
        <v>0.81018518518518512</v>
      </c>
      <c r="J120" s="316"/>
      <c r="K120" s="696">
        <f t="shared" si="0"/>
        <v>0.81018518518518512</v>
      </c>
    </row>
    <row r="121" spans="1:12" s="31" customFormat="1" ht="13.9" customHeight="1" x14ac:dyDescent="0.2">
      <c r="A121" s="313" t="s">
        <v>97</v>
      </c>
      <c r="B121" s="320">
        <v>144</v>
      </c>
      <c r="C121" s="313" t="s">
        <v>13</v>
      </c>
      <c r="D121" s="312">
        <v>400</v>
      </c>
      <c r="E121" s="315" t="s">
        <v>89</v>
      </c>
      <c r="F121" s="315"/>
      <c r="G121" s="315"/>
      <c r="H121" s="315"/>
      <c r="I121" s="318">
        <v>0.35358796296296297</v>
      </c>
      <c r="J121" s="316"/>
      <c r="K121" s="696">
        <f t="shared" si="0"/>
        <v>0.35358796296296297</v>
      </c>
    </row>
    <row r="122" spans="1:12" s="31" customFormat="1" ht="13.9" customHeight="1" x14ac:dyDescent="0.2">
      <c r="A122" s="313" t="s">
        <v>97</v>
      </c>
      <c r="B122" s="320">
        <v>145</v>
      </c>
      <c r="C122" s="313" t="s">
        <v>13</v>
      </c>
      <c r="D122" s="312">
        <v>400</v>
      </c>
      <c r="E122" s="315" t="s">
        <v>105</v>
      </c>
      <c r="F122" s="313"/>
      <c r="G122" s="313"/>
      <c r="H122" s="315"/>
      <c r="I122" s="318">
        <v>0.39930555555555552</v>
      </c>
      <c r="J122" s="316"/>
      <c r="K122" s="696">
        <f t="shared" si="0"/>
        <v>0.39930555555555552</v>
      </c>
    </row>
    <row r="123" spans="1:12" s="31" customFormat="1" ht="13.9" customHeight="1" x14ac:dyDescent="0.2">
      <c r="A123" s="313" t="s">
        <v>92</v>
      </c>
      <c r="B123" s="320">
        <v>146</v>
      </c>
      <c r="C123" s="313" t="s">
        <v>13</v>
      </c>
      <c r="D123" s="312">
        <v>160</v>
      </c>
      <c r="E123" s="315" t="s">
        <v>418</v>
      </c>
      <c r="F123" s="315" t="s">
        <v>184</v>
      </c>
      <c r="G123" s="313">
        <v>160</v>
      </c>
      <c r="H123" s="315" t="s">
        <v>418</v>
      </c>
      <c r="I123" s="318">
        <v>9.4039351851851874E-2</v>
      </c>
      <c r="J123" s="316">
        <v>7.0891203703703706E-2</v>
      </c>
      <c r="K123" s="696">
        <f t="shared" si="0"/>
        <v>0.16493055555555558</v>
      </c>
    </row>
    <row r="124" spans="1:12" s="31" customFormat="1" x14ac:dyDescent="0.2">
      <c r="A124" s="313" t="s">
        <v>92</v>
      </c>
      <c r="B124" s="320">
        <v>147</v>
      </c>
      <c r="C124" s="313" t="s">
        <v>13</v>
      </c>
      <c r="D124" s="312">
        <v>400</v>
      </c>
      <c r="E124" s="315" t="s">
        <v>94</v>
      </c>
      <c r="F124" s="315" t="s">
        <v>15</v>
      </c>
      <c r="G124" s="313">
        <v>400</v>
      </c>
      <c r="H124" s="315" t="s">
        <v>186</v>
      </c>
      <c r="I124" s="318">
        <v>0.19675925925925927</v>
      </c>
      <c r="J124" s="316">
        <v>5.4976851851851853E-2</v>
      </c>
      <c r="K124" s="696">
        <v>0.2517361111111111</v>
      </c>
    </row>
    <row r="125" spans="1:12" s="31" customFormat="1" ht="13.9" customHeight="1" x14ac:dyDescent="0.2">
      <c r="A125" s="313" t="s">
        <v>92</v>
      </c>
      <c r="B125" s="320">
        <v>148</v>
      </c>
      <c r="C125" s="313" t="s">
        <v>13</v>
      </c>
      <c r="D125" s="312">
        <v>400</v>
      </c>
      <c r="E125" s="315" t="s">
        <v>129</v>
      </c>
      <c r="F125" s="315" t="s">
        <v>15</v>
      </c>
      <c r="G125" s="313">
        <v>320</v>
      </c>
      <c r="H125" s="315" t="s">
        <v>210</v>
      </c>
      <c r="I125" s="318">
        <v>9.0856481481481483E-2</v>
      </c>
      <c r="J125" s="316">
        <v>0.59027777777777779</v>
      </c>
      <c r="K125" s="696">
        <v>0.6811342592592593</v>
      </c>
    </row>
    <row r="126" spans="1:12" s="31" customFormat="1" ht="13.9" customHeight="1" x14ac:dyDescent="0.2">
      <c r="A126" s="313" t="s">
        <v>92</v>
      </c>
      <c r="B126" s="320">
        <v>150</v>
      </c>
      <c r="C126" s="313" t="s">
        <v>13</v>
      </c>
      <c r="D126" s="312">
        <v>630</v>
      </c>
      <c r="E126" s="315" t="s">
        <v>129</v>
      </c>
      <c r="F126" s="315" t="s">
        <v>15</v>
      </c>
      <c r="G126" s="313">
        <v>630</v>
      </c>
      <c r="H126" s="315" t="s">
        <v>123</v>
      </c>
      <c r="I126" s="318">
        <v>0.3553057025279247</v>
      </c>
      <c r="J126" s="316">
        <v>0.4118900646678425</v>
      </c>
      <c r="K126" s="696">
        <v>0.76719576719576721</v>
      </c>
    </row>
    <row r="127" spans="1:12" s="31" customFormat="1" ht="13.9" customHeight="1" x14ac:dyDescent="0.2">
      <c r="A127" s="313" t="s">
        <v>92</v>
      </c>
      <c r="B127" s="320">
        <v>151</v>
      </c>
      <c r="C127" s="313" t="s">
        <v>13</v>
      </c>
      <c r="D127" s="312">
        <v>160</v>
      </c>
      <c r="E127" s="315" t="s">
        <v>113</v>
      </c>
      <c r="F127" s="315"/>
      <c r="G127" s="313"/>
      <c r="H127" s="315"/>
      <c r="I127" s="318">
        <v>0.2734375</v>
      </c>
      <c r="J127" s="316"/>
      <c r="K127" s="696">
        <v>0.2734375</v>
      </c>
    </row>
    <row r="128" spans="1:12" s="31" customFormat="1" ht="13.9" customHeight="1" x14ac:dyDescent="0.2">
      <c r="A128" s="313" t="s">
        <v>92</v>
      </c>
      <c r="B128" s="320">
        <v>152</v>
      </c>
      <c r="C128" s="313" t="s">
        <v>13</v>
      </c>
      <c r="D128" s="312">
        <v>630</v>
      </c>
      <c r="E128" s="315" t="s">
        <v>745</v>
      </c>
      <c r="F128" s="315" t="s">
        <v>15</v>
      </c>
      <c r="G128" s="313">
        <v>630</v>
      </c>
      <c r="H128" s="315" t="s">
        <v>748</v>
      </c>
      <c r="I128" s="318">
        <v>0.26565255731922399</v>
      </c>
      <c r="J128" s="316">
        <v>0.28696355085243974</v>
      </c>
      <c r="K128" s="696">
        <f>I128+J128</f>
        <v>0.55261610817166373</v>
      </c>
    </row>
    <row r="129" spans="1:12" s="31" customFormat="1" ht="13.9" customHeight="1" x14ac:dyDescent="0.2">
      <c r="A129" s="313" t="s">
        <v>97</v>
      </c>
      <c r="B129" s="320">
        <v>153</v>
      </c>
      <c r="C129" s="313" t="s">
        <v>13</v>
      </c>
      <c r="D129" s="312">
        <v>160</v>
      </c>
      <c r="E129" s="315" t="s">
        <v>744</v>
      </c>
      <c r="F129" s="315"/>
      <c r="G129" s="313"/>
      <c r="H129" s="315"/>
      <c r="I129" s="318">
        <v>0.60474537037037035</v>
      </c>
      <c r="J129" s="316"/>
      <c r="K129" s="696">
        <f t="shared" ref="K129:K169" si="1">I129+J129</f>
        <v>0.60474537037037035</v>
      </c>
    </row>
    <row r="130" spans="1:12" s="31" customFormat="1" ht="13.9" customHeight="1" x14ac:dyDescent="0.2">
      <c r="A130" s="313" t="s">
        <v>97</v>
      </c>
      <c r="B130" s="320">
        <v>154</v>
      </c>
      <c r="C130" s="313" t="s">
        <v>13</v>
      </c>
      <c r="D130" s="312">
        <v>250</v>
      </c>
      <c r="E130" s="315" t="s">
        <v>126</v>
      </c>
      <c r="F130" s="313"/>
      <c r="G130" s="313"/>
      <c r="H130" s="315"/>
      <c r="I130" s="318">
        <v>0.41574074074074074</v>
      </c>
      <c r="J130" s="316"/>
      <c r="K130" s="696">
        <f t="shared" si="1"/>
        <v>0.41574074074074074</v>
      </c>
    </row>
    <row r="131" spans="1:12" s="31" customFormat="1" ht="14.45" customHeight="1" x14ac:dyDescent="0.2">
      <c r="A131" s="313" t="s">
        <v>92</v>
      </c>
      <c r="B131" s="320">
        <v>155</v>
      </c>
      <c r="C131" s="313" t="s">
        <v>13</v>
      </c>
      <c r="D131" s="312">
        <v>250</v>
      </c>
      <c r="E131" s="315" t="s">
        <v>103</v>
      </c>
      <c r="F131" s="315" t="s">
        <v>15</v>
      </c>
      <c r="G131" s="313">
        <v>250</v>
      </c>
      <c r="H131" s="315" t="s">
        <v>710</v>
      </c>
      <c r="I131" s="318">
        <v>8.1481481481481488E-2</v>
      </c>
      <c r="J131" s="316">
        <v>0.2990740740740741</v>
      </c>
      <c r="K131" s="696">
        <f t="shared" si="1"/>
        <v>0.38055555555555559</v>
      </c>
    </row>
    <row r="132" spans="1:12" ht="13.9" customHeight="1" x14ac:dyDescent="0.2">
      <c r="A132" s="313" t="s">
        <v>92</v>
      </c>
      <c r="B132" s="320">
        <v>157</v>
      </c>
      <c r="C132" s="313" t="s">
        <v>13</v>
      </c>
      <c r="D132" s="312">
        <v>400</v>
      </c>
      <c r="E132" s="315" t="s">
        <v>720</v>
      </c>
      <c r="F132" s="315" t="s">
        <v>15</v>
      </c>
      <c r="G132" s="313">
        <v>400</v>
      </c>
      <c r="H132" s="315" t="s">
        <v>106</v>
      </c>
      <c r="I132" s="318">
        <v>0.30497685185185186</v>
      </c>
      <c r="J132" s="316">
        <v>0.23148148148148151</v>
      </c>
      <c r="K132" s="696">
        <f t="shared" si="1"/>
        <v>0.53645833333333337</v>
      </c>
      <c r="L132" s="31"/>
    </row>
    <row r="133" spans="1:12" s="31" customFormat="1" ht="13.9" customHeight="1" x14ac:dyDescent="0.2">
      <c r="A133" s="313" t="s">
        <v>97</v>
      </c>
      <c r="B133" s="320">
        <v>159</v>
      </c>
      <c r="C133" s="313" t="s">
        <v>13</v>
      </c>
      <c r="D133" s="312">
        <v>160</v>
      </c>
      <c r="E133" s="315" t="s">
        <v>142</v>
      </c>
      <c r="F133" s="315"/>
      <c r="G133" s="315"/>
      <c r="H133" s="315"/>
      <c r="I133" s="318">
        <v>0.16637731481481483</v>
      </c>
      <c r="J133" s="316"/>
      <c r="K133" s="696">
        <f t="shared" si="1"/>
        <v>0.16637731481481483</v>
      </c>
    </row>
    <row r="134" spans="1:12" s="31" customFormat="1" ht="14.45" customHeight="1" x14ac:dyDescent="0.2">
      <c r="A134" s="313" t="s">
        <v>92</v>
      </c>
      <c r="B134" s="320">
        <v>161</v>
      </c>
      <c r="C134" s="313" t="s">
        <v>34</v>
      </c>
      <c r="D134" s="312">
        <v>250</v>
      </c>
      <c r="E134" s="315" t="s">
        <v>746</v>
      </c>
      <c r="F134" s="315" t="s">
        <v>15</v>
      </c>
      <c r="G134" s="313">
        <v>250</v>
      </c>
      <c r="H134" s="315" t="s">
        <v>180</v>
      </c>
      <c r="I134" s="318">
        <v>0.31759259259259259</v>
      </c>
      <c r="J134" s="316">
        <v>0.17500000000000002</v>
      </c>
      <c r="K134" s="696">
        <f t="shared" si="1"/>
        <v>0.49259259259259258</v>
      </c>
    </row>
    <row r="135" spans="1:12" s="31" customFormat="1" ht="13.9" customHeight="1" x14ac:dyDescent="0.2">
      <c r="A135" s="313" t="s">
        <v>97</v>
      </c>
      <c r="B135" s="320">
        <v>162</v>
      </c>
      <c r="C135" s="313" t="s">
        <v>13</v>
      </c>
      <c r="D135" s="312">
        <v>160</v>
      </c>
      <c r="E135" s="315" t="s">
        <v>712</v>
      </c>
      <c r="F135" s="315"/>
      <c r="G135" s="315"/>
      <c r="H135" s="315"/>
      <c r="I135" s="318">
        <v>0.2560763888888889</v>
      </c>
      <c r="J135" s="316"/>
      <c r="K135" s="696">
        <f t="shared" si="1"/>
        <v>0.2560763888888889</v>
      </c>
    </row>
    <row r="136" spans="1:12" s="31" customFormat="1" ht="13.9" customHeight="1" x14ac:dyDescent="0.2">
      <c r="A136" s="313" t="s">
        <v>97</v>
      </c>
      <c r="B136" s="320">
        <v>163</v>
      </c>
      <c r="C136" s="313" t="s">
        <v>13</v>
      </c>
      <c r="D136" s="312">
        <v>160</v>
      </c>
      <c r="E136" s="315" t="s">
        <v>202</v>
      </c>
      <c r="F136" s="315"/>
      <c r="G136" s="315"/>
      <c r="H136" s="315"/>
      <c r="I136" s="318">
        <v>0.51793981481481488</v>
      </c>
      <c r="J136" s="316"/>
      <c r="K136" s="696">
        <f t="shared" si="1"/>
        <v>0.51793981481481488</v>
      </c>
    </row>
    <row r="137" spans="1:12" s="31" customFormat="1" ht="13.9" customHeight="1" x14ac:dyDescent="0.2">
      <c r="A137" s="313" t="s">
        <v>92</v>
      </c>
      <c r="B137" s="320">
        <v>164</v>
      </c>
      <c r="C137" s="313" t="s">
        <v>254</v>
      </c>
      <c r="D137" s="312">
        <v>160</v>
      </c>
      <c r="E137" s="315" t="s">
        <v>747</v>
      </c>
      <c r="F137" s="315" t="s">
        <v>270</v>
      </c>
      <c r="G137" s="313">
        <v>160</v>
      </c>
      <c r="H137" s="315" t="s">
        <v>749</v>
      </c>
      <c r="I137" s="318">
        <v>0.61921296296296291</v>
      </c>
      <c r="J137" s="316">
        <v>0.20833333333333334</v>
      </c>
      <c r="K137" s="696">
        <f t="shared" si="1"/>
        <v>0.82754629629629628</v>
      </c>
    </row>
    <row r="138" spans="1:12" s="31" customFormat="1" ht="13.9" customHeight="1" x14ac:dyDescent="0.2">
      <c r="A138" s="313" t="s">
        <v>97</v>
      </c>
      <c r="B138" s="320">
        <v>165</v>
      </c>
      <c r="C138" s="313" t="s">
        <v>13</v>
      </c>
      <c r="D138" s="312">
        <v>250</v>
      </c>
      <c r="E138" s="315" t="s">
        <v>267</v>
      </c>
      <c r="F138" s="313"/>
      <c r="G138" s="315"/>
      <c r="H138" s="705"/>
      <c r="I138" s="318">
        <v>0.42592592592592599</v>
      </c>
      <c r="J138" s="316"/>
      <c r="K138" s="696">
        <f t="shared" si="1"/>
        <v>0.42592592592592599</v>
      </c>
    </row>
    <row r="139" spans="1:12" s="31" customFormat="1" x14ac:dyDescent="0.2">
      <c r="A139" s="313" t="s">
        <v>97</v>
      </c>
      <c r="B139" s="320">
        <v>166</v>
      </c>
      <c r="C139" s="313" t="s">
        <v>13</v>
      </c>
      <c r="D139" s="312">
        <v>400</v>
      </c>
      <c r="E139" s="315" t="s">
        <v>121</v>
      </c>
      <c r="F139" s="315"/>
      <c r="G139" s="315"/>
      <c r="H139" s="315"/>
      <c r="I139" s="318">
        <v>0.52488425925925919</v>
      </c>
      <c r="J139" s="316"/>
      <c r="K139" s="696">
        <f t="shared" si="1"/>
        <v>0.52488425925925919</v>
      </c>
    </row>
    <row r="140" spans="1:12" s="31" customFormat="1" ht="14.45" customHeight="1" x14ac:dyDescent="0.2">
      <c r="A140" s="313" t="s">
        <v>92</v>
      </c>
      <c r="B140" s="320">
        <v>167</v>
      </c>
      <c r="C140" s="313" t="s">
        <v>13</v>
      </c>
      <c r="D140" s="312">
        <v>400</v>
      </c>
      <c r="E140" s="315" t="s">
        <v>142</v>
      </c>
      <c r="F140" s="315"/>
      <c r="G140" s="315"/>
      <c r="H140" s="315"/>
      <c r="I140" s="318">
        <v>0.27430555555555558</v>
      </c>
      <c r="J140" s="316"/>
      <c r="K140" s="696">
        <f>I140+J140</f>
        <v>0.27430555555555558</v>
      </c>
    </row>
    <row r="141" spans="1:12" s="31" customFormat="1" ht="13.9" customHeight="1" x14ac:dyDescent="0.2">
      <c r="A141" s="313" t="s">
        <v>92</v>
      </c>
      <c r="B141" s="320">
        <v>168</v>
      </c>
      <c r="C141" s="313" t="s">
        <v>13</v>
      </c>
      <c r="D141" s="312">
        <v>100</v>
      </c>
      <c r="E141" s="315" t="s">
        <v>437</v>
      </c>
      <c r="F141" s="315" t="s">
        <v>15</v>
      </c>
      <c r="G141" s="313">
        <v>100</v>
      </c>
      <c r="H141" s="315" t="s">
        <v>210</v>
      </c>
      <c r="I141" s="318">
        <v>8.7962962962962951E-2</v>
      </c>
      <c r="J141" s="316">
        <v>0.83796296296296302</v>
      </c>
      <c r="K141" s="696">
        <f t="shared" si="1"/>
        <v>0.92592592592592593</v>
      </c>
    </row>
    <row r="142" spans="1:12" s="31" customFormat="1" ht="13.9" customHeight="1" x14ac:dyDescent="0.2">
      <c r="A142" s="313" t="s">
        <v>97</v>
      </c>
      <c r="B142" s="320">
        <v>169</v>
      </c>
      <c r="C142" s="313" t="s">
        <v>13</v>
      </c>
      <c r="D142" s="312">
        <v>250</v>
      </c>
      <c r="E142" s="315" t="s">
        <v>573</v>
      </c>
      <c r="F142" s="315" t="s">
        <v>15</v>
      </c>
      <c r="G142" s="315">
        <v>100</v>
      </c>
      <c r="H142" s="315" t="s">
        <v>210</v>
      </c>
      <c r="I142" s="318">
        <v>0.61851851851851847</v>
      </c>
      <c r="J142" s="316">
        <v>0.83796296296296302</v>
      </c>
      <c r="K142" s="696">
        <f t="shared" si="1"/>
        <v>1.4564814814814815</v>
      </c>
    </row>
    <row r="143" spans="1:12" s="31" customFormat="1" ht="14.45" customHeight="1" x14ac:dyDescent="0.2">
      <c r="A143" s="313" t="s">
        <v>97</v>
      </c>
      <c r="B143" s="320">
        <v>170</v>
      </c>
      <c r="C143" s="313" t="s">
        <v>13</v>
      </c>
      <c r="D143" s="312">
        <v>250</v>
      </c>
      <c r="E143" s="315" t="s">
        <v>419</v>
      </c>
      <c r="F143" s="315"/>
      <c r="G143" s="315"/>
      <c r="H143" s="315"/>
      <c r="I143" s="318">
        <v>0.58333333333333337</v>
      </c>
      <c r="J143" s="316"/>
      <c r="K143" s="696">
        <f t="shared" si="1"/>
        <v>0.58333333333333337</v>
      </c>
    </row>
    <row r="144" spans="1:12" s="31" customFormat="1" ht="13.9" customHeight="1" x14ac:dyDescent="0.2">
      <c r="A144" s="313" t="s">
        <v>92</v>
      </c>
      <c r="B144" s="320">
        <v>172</v>
      </c>
      <c r="C144" s="313" t="s">
        <v>13</v>
      </c>
      <c r="D144" s="312">
        <v>250</v>
      </c>
      <c r="E144" s="315" t="s">
        <v>89</v>
      </c>
      <c r="F144" s="315" t="s">
        <v>15</v>
      </c>
      <c r="G144" s="313">
        <v>160</v>
      </c>
      <c r="H144" s="315" t="s">
        <v>113</v>
      </c>
      <c r="I144" s="318">
        <v>0.59259259259259267</v>
      </c>
      <c r="J144" s="316">
        <v>0.2748842592592593</v>
      </c>
      <c r="K144" s="696">
        <f>I144+J144</f>
        <v>0.86747685185185197</v>
      </c>
    </row>
    <row r="145" spans="1:11" s="31" customFormat="1" ht="13.9" customHeight="1" x14ac:dyDescent="0.2">
      <c r="A145" s="313" t="s">
        <v>92</v>
      </c>
      <c r="B145" s="320">
        <v>173</v>
      </c>
      <c r="C145" s="313" t="s">
        <v>13</v>
      </c>
      <c r="D145" s="312">
        <v>400</v>
      </c>
      <c r="E145" s="315" t="s">
        <v>103</v>
      </c>
      <c r="F145" s="315" t="s">
        <v>15</v>
      </c>
      <c r="G145" s="313">
        <v>400</v>
      </c>
      <c r="H145" s="315" t="s">
        <v>126</v>
      </c>
      <c r="I145" s="318">
        <v>0.78587962962962976</v>
      </c>
      <c r="J145" s="316">
        <v>0.36111111111111116</v>
      </c>
      <c r="K145" s="696">
        <f t="shared" si="1"/>
        <v>1.1469907407407409</v>
      </c>
    </row>
    <row r="146" spans="1:11" s="31" customFormat="1" ht="13.9" customHeight="1" x14ac:dyDescent="0.2">
      <c r="A146" s="313" t="s">
        <v>92</v>
      </c>
      <c r="B146" s="320">
        <v>173</v>
      </c>
      <c r="C146" s="318" t="s">
        <v>183</v>
      </c>
      <c r="D146" s="695">
        <v>400</v>
      </c>
      <c r="E146" s="315" t="s">
        <v>145</v>
      </c>
      <c r="F146" s="315"/>
      <c r="G146" s="313"/>
      <c r="H146" s="315"/>
      <c r="I146" s="318">
        <v>0.46412037037037041</v>
      </c>
      <c r="J146" s="316"/>
      <c r="K146" s="696">
        <f t="shared" si="1"/>
        <v>0.46412037037037041</v>
      </c>
    </row>
    <row r="147" spans="1:11" s="31" customFormat="1" ht="13.9" customHeight="1" x14ac:dyDescent="0.2">
      <c r="A147" s="313" t="s">
        <v>97</v>
      </c>
      <c r="B147" s="320">
        <v>175</v>
      </c>
      <c r="C147" s="313" t="s">
        <v>13</v>
      </c>
      <c r="D147" s="312">
        <v>100</v>
      </c>
      <c r="E147" s="315" t="s">
        <v>283</v>
      </c>
      <c r="F147" s="315"/>
      <c r="G147" s="315"/>
      <c r="H147" s="315"/>
      <c r="I147" s="318">
        <v>0.3518518518518518</v>
      </c>
      <c r="J147" s="316"/>
      <c r="K147" s="696">
        <f t="shared" si="1"/>
        <v>0.3518518518518518</v>
      </c>
    </row>
    <row r="148" spans="1:11" s="31" customFormat="1" ht="13.9" customHeight="1" x14ac:dyDescent="0.2">
      <c r="A148" s="313" t="s">
        <v>97</v>
      </c>
      <c r="B148" s="320">
        <v>176</v>
      </c>
      <c r="C148" s="313" t="s">
        <v>13</v>
      </c>
      <c r="D148" s="312">
        <v>250</v>
      </c>
      <c r="E148" s="315" t="s">
        <v>105</v>
      </c>
      <c r="F148" s="315"/>
      <c r="G148" s="315"/>
      <c r="H148" s="315"/>
      <c r="I148" s="318">
        <v>0.3842592592592593</v>
      </c>
      <c r="J148" s="316"/>
      <c r="K148" s="696">
        <f t="shared" si="1"/>
        <v>0.3842592592592593</v>
      </c>
    </row>
    <row r="149" spans="1:11" s="31" customFormat="1" ht="13.9" customHeight="1" x14ac:dyDescent="0.2">
      <c r="A149" s="313" t="s">
        <v>97</v>
      </c>
      <c r="B149" s="320">
        <v>177</v>
      </c>
      <c r="C149" s="313" t="s">
        <v>13</v>
      </c>
      <c r="D149" s="312">
        <v>250</v>
      </c>
      <c r="E149" s="315" t="s">
        <v>760</v>
      </c>
      <c r="F149" s="315"/>
      <c r="G149" s="315"/>
      <c r="H149" s="315"/>
      <c r="I149" s="318">
        <v>0.38333333333333336</v>
      </c>
      <c r="J149" s="316"/>
      <c r="K149" s="696">
        <f t="shared" si="1"/>
        <v>0.38333333333333336</v>
      </c>
    </row>
    <row r="150" spans="1:11" s="31" customFormat="1" ht="13.9" customHeight="1" x14ac:dyDescent="0.2">
      <c r="A150" s="313" t="s">
        <v>92</v>
      </c>
      <c r="B150" s="320">
        <v>178</v>
      </c>
      <c r="C150" s="313" t="s">
        <v>148</v>
      </c>
      <c r="D150" s="312">
        <v>400</v>
      </c>
      <c r="E150" s="315" t="s">
        <v>293</v>
      </c>
      <c r="F150" s="315" t="s">
        <v>15</v>
      </c>
      <c r="G150" s="313">
        <v>400</v>
      </c>
      <c r="H150" s="315" t="s">
        <v>449</v>
      </c>
      <c r="I150" s="318">
        <v>0.16319444444444445</v>
      </c>
      <c r="J150" s="316">
        <v>0.30208333333333337</v>
      </c>
      <c r="K150" s="696">
        <f t="shared" si="1"/>
        <v>0.46527777777777779</v>
      </c>
    </row>
    <row r="151" spans="1:11" s="31" customFormat="1" ht="25.5" x14ac:dyDescent="0.2">
      <c r="A151" s="313" t="s">
        <v>92</v>
      </c>
      <c r="B151" s="320">
        <v>179</v>
      </c>
      <c r="C151" s="313" t="s">
        <v>254</v>
      </c>
      <c r="D151" s="312">
        <v>250</v>
      </c>
      <c r="E151" s="315" t="s">
        <v>705</v>
      </c>
      <c r="F151" s="315" t="s">
        <v>854</v>
      </c>
      <c r="G151" s="313">
        <v>250</v>
      </c>
      <c r="H151" s="315"/>
      <c r="I151" s="318">
        <v>0.54537037037037039</v>
      </c>
      <c r="J151" s="316">
        <v>0</v>
      </c>
      <c r="K151" s="696">
        <f>I151+J151</f>
        <v>0.54537037037037039</v>
      </c>
    </row>
    <row r="152" spans="1:11" s="31" customFormat="1" ht="13.9" customHeight="1" x14ac:dyDescent="0.2">
      <c r="A152" s="313" t="s">
        <v>92</v>
      </c>
      <c r="B152" s="320">
        <v>180</v>
      </c>
      <c r="C152" s="313" t="s">
        <v>13</v>
      </c>
      <c r="D152" s="312">
        <v>400</v>
      </c>
      <c r="E152" s="315" t="s">
        <v>113</v>
      </c>
      <c r="F152" s="315" t="s">
        <v>15</v>
      </c>
      <c r="G152" s="313">
        <v>400</v>
      </c>
      <c r="H152" s="315" t="s">
        <v>114</v>
      </c>
      <c r="I152" s="318">
        <v>0.10358796296296297</v>
      </c>
      <c r="J152" s="316">
        <v>0.20601851851851855</v>
      </c>
      <c r="K152" s="696">
        <f t="shared" si="1"/>
        <v>0.30960648148148151</v>
      </c>
    </row>
    <row r="153" spans="1:11" s="31" customFormat="1" ht="13.9" customHeight="1" x14ac:dyDescent="0.2">
      <c r="A153" s="313" t="s">
        <v>97</v>
      </c>
      <c r="B153" s="320">
        <v>181</v>
      </c>
      <c r="C153" s="313" t="s">
        <v>254</v>
      </c>
      <c r="D153" s="312">
        <v>250</v>
      </c>
      <c r="E153" s="315" t="s">
        <v>572</v>
      </c>
      <c r="F153" s="315"/>
      <c r="G153" s="315"/>
      <c r="H153" s="315"/>
      <c r="I153" s="318">
        <v>9.9074074074074078E-2</v>
      </c>
      <c r="J153" s="316"/>
      <c r="K153" s="696">
        <f t="shared" si="1"/>
        <v>9.9074074074074078E-2</v>
      </c>
    </row>
    <row r="154" spans="1:11" s="31" customFormat="1" ht="14.45" customHeight="1" x14ac:dyDescent="0.2">
      <c r="A154" s="313" t="s">
        <v>97</v>
      </c>
      <c r="B154" s="320">
        <v>182</v>
      </c>
      <c r="C154" s="313" t="s">
        <v>13</v>
      </c>
      <c r="D154" s="312">
        <v>400</v>
      </c>
      <c r="E154" s="315" t="s">
        <v>705</v>
      </c>
      <c r="F154" s="315"/>
      <c r="G154" s="315"/>
      <c r="H154" s="315"/>
      <c r="I154" s="318">
        <v>0.31365740740740744</v>
      </c>
      <c r="J154" s="316"/>
      <c r="K154" s="696">
        <f t="shared" si="1"/>
        <v>0.31365740740740744</v>
      </c>
    </row>
    <row r="155" spans="1:11" s="31" customFormat="1" ht="13.9" customHeight="1" x14ac:dyDescent="0.2">
      <c r="A155" s="313" t="s">
        <v>92</v>
      </c>
      <c r="B155" s="320">
        <v>183</v>
      </c>
      <c r="C155" s="313" t="s">
        <v>13</v>
      </c>
      <c r="D155" s="312">
        <v>250</v>
      </c>
      <c r="E155" s="315" t="s">
        <v>95</v>
      </c>
      <c r="F155" s="315"/>
      <c r="G155" s="315"/>
      <c r="H155" s="315"/>
      <c r="I155" s="318">
        <v>0.34074074074074079</v>
      </c>
      <c r="J155" s="316"/>
      <c r="K155" s="696">
        <f t="shared" si="1"/>
        <v>0.34074074074074079</v>
      </c>
    </row>
    <row r="156" spans="1:11" s="31" customFormat="1" x14ac:dyDescent="0.2">
      <c r="A156" s="313" t="s">
        <v>92</v>
      </c>
      <c r="B156" s="320">
        <v>184</v>
      </c>
      <c r="C156" s="313" t="s">
        <v>13</v>
      </c>
      <c r="D156" s="312">
        <v>250</v>
      </c>
      <c r="E156" s="315" t="s">
        <v>88</v>
      </c>
      <c r="F156" s="315"/>
      <c r="G156" s="315"/>
      <c r="H156" s="315"/>
      <c r="I156" s="318">
        <v>0.2277777777777778</v>
      </c>
      <c r="J156" s="316"/>
      <c r="K156" s="696">
        <f t="shared" si="1"/>
        <v>0.2277777777777778</v>
      </c>
    </row>
    <row r="157" spans="1:11" s="31" customFormat="1" x14ac:dyDescent="0.2">
      <c r="A157" s="313" t="s">
        <v>97</v>
      </c>
      <c r="B157" s="320">
        <v>186</v>
      </c>
      <c r="C157" s="313" t="s">
        <v>13</v>
      </c>
      <c r="D157" s="312">
        <v>250</v>
      </c>
      <c r="E157" s="315" t="s">
        <v>202</v>
      </c>
      <c r="F157" s="315"/>
      <c r="G157" s="315"/>
      <c r="H157" s="315"/>
      <c r="I157" s="318">
        <v>0.20555555555555555</v>
      </c>
      <c r="J157" s="316"/>
      <c r="K157" s="696">
        <f t="shared" si="1"/>
        <v>0.20555555555555555</v>
      </c>
    </row>
    <row r="158" spans="1:11" s="31" customFormat="1" ht="13.9" customHeight="1" x14ac:dyDescent="0.2">
      <c r="A158" s="313" t="s">
        <v>97</v>
      </c>
      <c r="B158" s="320">
        <v>188</v>
      </c>
      <c r="C158" s="313" t="s">
        <v>254</v>
      </c>
      <c r="D158" s="312">
        <v>630</v>
      </c>
      <c r="E158" s="315" t="s">
        <v>120</v>
      </c>
      <c r="F158" s="315"/>
      <c r="G158" s="315"/>
      <c r="H158" s="315"/>
      <c r="I158" s="318">
        <v>0.14035861258083479</v>
      </c>
      <c r="J158" s="316"/>
      <c r="K158" s="696">
        <f>I158+J158</f>
        <v>0.14035861258083479</v>
      </c>
    </row>
    <row r="159" spans="1:11" s="31" customFormat="1" x14ac:dyDescent="0.2">
      <c r="A159" s="313" t="s">
        <v>92</v>
      </c>
      <c r="B159" s="320">
        <v>189</v>
      </c>
      <c r="C159" s="313" t="s">
        <v>13</v>
      </c>
      <c r="D159" s="312">
        <v>630</v>
      </c>
      <c r="E159" s="315" t="s">
        <v>274</v>
      </c>
      <c r="F159" s="315" t="s">
        <v>15</v>
      </c>
      <c r="G159" s="313">
        <v>630</v>
      </c>
      <c r="H159" s="315" t="s">
        <v>457</v>
      </c>
      <c r="I159" s="318">
        <v>0.12823339212228102</v>
      </c>
      <c r="J159" s="316">
        <v>4.8500881834215172E-2</v>
      </c>
      <c r="K159" s="696">
        <f t="shared" si="1"/>
        <v>0.17673427395649619</v>
      </c>
    </row>
    <row r="160" spans="1:11" s="31" customFormat="1" ht="13.9" customHeight="1" x14ac:dyDescent="0.2">
      <c r="A160" s="313" t="s">
        <v>92</v>
      </c>
      <c r="B160" s="320">
        <v>190</v>
      </c>
      <c r="C160" s="313" t="s">
        <v>13</v>
      </c>
      <c r="D160" s="312">
        <v>250</v>
      </c>
      <c r="E160" s="315" t="s">
        <v>211</v>
      </c>
      <c r="F160" s="315"/>
      <c r="G160" s="315"/>
      <c r="H160" s="315"/>
      <c r="I160" s="318">
        <v>0.21574074074074076</v>
      </c>
      <c r="J160" s="316"/>
      <c r="K160" s="696">
        <f t="shared" si="1"/>
        <v>0.21574074074074076</v>
      </c>
    </row>
    <row r="161" spans="1:11" s="31" customFormat="1" ht="13.9" customHeight="1" x14ac:dyDescent="0.2">
      <c r="A161" s="313" t="s">
        <v>97</v>
      </c>
      <c r="B161" s="320">
        <v>191</v>
      </c>
      <c r="C161" s="313" t="s">
        <v>13</v>
      </c>
      <c r="D161" s="312">
        <v>100</v>
      </c>
      <c r="E161" s="315" t="s">
        <v>761</v>
      </c>
      <c r="F161" s="315"/>
      <c r="G161" s="313"/>
      <c r="H161" s="315"/>
      <c r="I161" s="318">
        <v>8.3333333333333329E-2</v>
      </c>
      <c r="J161" s="316"/>
      <c r="K161" s="696">
        <f t="shared" si="1"/>
        <v>8.3333333333333329E-2</v>
      </c>
    </row>
    <row r="162" spans="1:11" s="31" customFormat="1" ht="13.9" customHeight="1" x14ac:dyDescent="0.2">
      <c r="A162" s="313" t="s">
        <v>92</v>
      </c>
      <c r="B162" s="320">
        <v>192</v>
      </c>
      <c r="C162" s="313" t="s">
        <v>13</v>
      </c>
      <c r="D162" s="312">
        <v>400</v>
      </c>
      <c r="E162" s="315" t="s">
        <v>762</v>
      </c>
      <c r="F162" s="315" t="s">
        <v>15</v>
      </c>
      <c r="G162" s="313">
        <v>400</v>
      </c>
      <c r="H162" s="315" t="s">
        <v>807</v>
      </c>
      <c r="I162" s="318">
        <v>0.2418981481481482</v>
      </c>
      <c r="J162" s="316">
        <v>7.1759259259259259E-2</v>
      </c>
      <c r="K162" s="696">
        <f t="shared" si="1"/>
        <v>0.31365740740740744</v>
      </c>
    </row>
    <row r="163" spans="1:11" s="31" customFormat="1" ht="14.45" customHeight="1" x14ac:dyDescent="0.2">
      <c r="A163" s="313" t="s">
        <v>92</v>
      </c>
      <c r="B163" s="320">
        <v>194</v>
      </c>
      <c r="C163" s="313" t="s">
        <v>13</v>
      </c>
      <c r="D163" s="312">
        <v>160</v>
      </c>
      <c r="E163" s="315" t="s">
        <v>763</v>
      </c>
      <c r="F163" s="315"/>
      <c r="G163" s="315"/>
      <c r="H163" s="315"/>
      <c r="I163" s="318">
        <v>0.45717592592592593</v>
      </c>
      <c r="J163" s="316"/>
      <c r="K163" s="696">
        <f t="shared" si="1"/>
        <v>0.45717592592592593</v>
      </c>
    </row>
    <row r="164" spans="1:11" s="31" customFormat="1" ht="13.9" customHeight="1" x14ac:dyDescent="0.2">
      <c r="A164" s="313"/>
      <c r="B164" s="320">
        <v>195</v>
      </c>
      <c r="C164" s="313" t="s">
        <v>13</v>
      </c>
      <c r="D164" s="312">
        <v>250</v>
      </c>
      <c r="E164" s="315" t="s">
        <v>703</v>
      </c>
      <c r="F164" s="315"/>
      <c r="G164" s="315"/>
      <c r="H164" s="315"/>
      <c r="I164" s="318">
        <v>0.14537037037037037</v>
      </c>
      <c r="J164" s="316"/>
      <c r="K164" s="696">
        <f t="shared" si="1"/>
        <v>0.14537037037037037</v>
      </c>
    </row>
    <row r="165" spans="1:11" s="31" customFormat="1" x14ac:dyDescent="0.2">
      <c r="A165" s="313" t="s">
        <v>233</v>
      </c>
      <c r="B165" s="320">
        <v>196</v>
      </c>
      <c r="C165" s="313" t="s">
        <v>13</v>
      </c>
      <c r="D165" s="312">
        <v>1600</v>
      </c>
      <c r="E165" s="315" t="s">
        <v>764</v>
      </c>
      <c r="F165" s="315" t="s">
        <v>265</v>
      </c>
      <c r="G165" s="315">
        <v>1600</v>
      </c>
      <c r="H165" s="315" t="s">
        <v>747</v>
      </c>
      <c r="I165" s="318">
        <v>8.9699074074074073E-3</v>
      </c>
      <c r="J165" s="316">
        <v>2.0254629629629629E-2</v>
      </c>
      <c r="K165" s="696">
        <f t="shared" si="1"/>
        <v>2.9224537037037035E-2</v>
      </c>
    </row>
    <row r="166" spans="1:11" s="31" customFormat="1" ht="13.9" customHeight="1" x14ac:dyDescent="0.2">
      <c r="A166" s="313" t="s">
        <v>97</v>
      </c>
      <c r="B166" s="320">
        <v>198</v>
      </c>
      <c r="C166" s="313" t="s">
        <v>13</v>
      </c>
      <c r="D166" s="312">
        <v>250</v>
      </c>
      <c r="E166" s="315" t="s">
        <v>178</v>
      </c>
      <c r="F166" s="313"/>
      <c r="G166" s="315"/>
      <c r="H166" s="705"/>
      <c r="I166" s="318">
        <v>0.58333333333333337</v>
      </c>
      <c r="J166" s="316"/>
      <c r="K166" s="696">
        <f t="shared" si="1"/>
        <v>0.58333333333333337</v>
      </c>
    </row>
    <row r="167" spans="1:11" s="31" customFormat="1" ht="13.9" customHeight="1" x14ac:dyDescent="0.2">
      <c r="A167" s="313" t="s">
        <v>92</v>
      </c>
      <c r="B167" s="320">
        <v>199</v>
      </c>
      <c r="C167" s="313" t="s">
        <v>13</v>
      </c>
      <c r="D167" s="312">
        <v>400</v>
      </c>
      <c r="E167" s="315" t="s">
        <v>199</v>
      </c>
      <c r="F167" s="313"/>
      <c r="G167" s="315"/>
      <c r="H167" s="705"/>
      <c r="I167" s="318">
        <v>0.19675925925925927</v>
      </c>
      <c r="J167" s="316"/>
      <c r="K167" s="696">
        <f t="shared" si="1"/>
        <v>0.19675925925925927</v>
      </c>
    </row>
    <row r="168" spans="1:11" s="31" customFormat="1" ht="13.9" customHeight="1" x14ac:dyDescent="0.2">
      <c r="A168" s="313" t="s">
        <v>92</v>
      </c>
      <c r="B168" s="320">
        <v>200</v>
      </c>
      <c r="C168" s="313" t="s">
        <v>13</v>
      </c>
      <c r="D168" s="312">
        <v>250</v>
      </c>
      <c r="E168" s="315" t="s">
        <v>95</v>
      </c>
      <c r="F168" s="313"/>
      <c r="G168" s="315"/>
      <c r="H168" s="705"/>
      <c r="I168" s="318">
        <v>8.425925925925927E-2</v>
      </c>
      <c r="J168" s="316"/>
      <c r="K168" s="696">
        <f t="shared" si="1"/>
        <v>8.425925925925927E-2</v>
      </c>
    </row>
    <row r="169" spans="1:11" s="31" customFormat="1" ht="13.9" customHeight="1" x14ac:dyDescent="0.2">
      <c r="A169" s="313" t="s">
        <v>97</v>
      </c>
      <c r="B169" s="320">
        <v>201</v>
      </c>
      <c r="C169" s="313" t="s">
        <v>13</v>
      </c>
      <c r="D169" s="312">
        <v>250</v>
      </c>
      <c r="E169" s="315" t="s">
        <v>765</v>
      </c>
      <c r="F169" s="315" t="s">
        <v>15</v>
      </c>
      <c r="G169" s="313">
        <v>250</v>
      </c>
      <c r="H169" s="705">
        <v>1.7327586206896552</v>
      </c>
      <c r="I169" s="318">
        <v>5.092592592592593E-2</v>
      </c>
      <c r="J169" s="316">
        <v>0.38611111111111118</v>
      </c>
      <c r="K169" s="696">
        <f t="shared" si="1"/>
        <v>0.43703703703703711</v>
      </c>
    </row>
    <row r="170" spans="1:11" s="31" customFormat="1" ht="13.9" customHeight="1" x14ac:dyDescent="0.2">
      <c r="A170" s="313" t="s">
        <v>92</v>
      </c>
      <c r="B170" s="320">
        <v>202</v>
      </c>
      <c r="C170" s="313" t="s">
        <v>13</v>
      </c>
      <c r="D170" s="312">
        <v>400</v>
      </c>
      <c r="E170" s="315" t="s">
        <v>253</v>
      </c>
      <c r="F170" s="313"/>
      <c r="G170" s="313"/>
      <c r="H170" s="705"/>
      <c r="I170" s="318">
        <v>0.21643518518518523</v>
      </c>
      <c r="J170" s="316"/>
      <c r="K170" s="696">
        <f>I170+J170</f>
        <v>0.21643518518518523</v>
      </c>
    </row>
    <row r="171" spans="1:11" s="31" customFormat="1" ht="13.9" customHeight="1" x14ac:dyDescent="0.2">
      <c r="A171" s="313" t="s">
        <v>97</v>
      </c>
      <c r="B171" s="320">
        <v>203</v>
      </c>
      <c r="C171" s="313" t="s">
        <v>13</v>
      </c>
      <c r="D171" s="312">
        <v>250</v>
      </c>
      <c r="E171" s="315" t="s">
        <v>283</v>
      </c>
      <c r="F171" s="315"/>
      <c r="G171" s="315"/>
      <c r="H171" s="315"/>
      <c r="I171" s="318">
        <v>0.20277777777777778</v>
      </c>
      <c r="J171" s="316"/>
      <c r="K171" s="696">
        <f>I171+J171</f>
        <v>0.20277777777777778</v>
      </c>
    </row>
    <row r="172" spans="1:11" s="31" customFormat="1" ht="13.9" customHeight="1" x14ac:dyDescent="0.2">
      <c r="A172" s="313" t="s">
        <v>282</v>
      </c>
      <c r="B172" s="320">
        <v>205</v>
      </c>
      <c r="C172" s="313" t="s">
        <v>13</v>
      </c>
      <c r="D172" s="312">
        <v>400</v>
      </c>
      <c r="E172" s="315" t="s">
        <v>103</v>
      </c>
      <c r="F172" s="315"/>
      <c r="G172" s="315"/>
      <c r="H172" s="315"/>
      <c r="I172" s="318">
        <v>0.25868055555555558</v>
      </c>
      <c r="J172" s="316"/>
      <c r="K172" s="696">
        <f t="shared" ref="K172:K181" si="2">I172+J172</f>
        <v>0.25868055555555558</v>
      </c>
    </row>
    <row r="173" spans="1:11" s="31" customFormat="1" ht="13.9" customHeight="1" x14ac:dyDescent="0.2">
      <c r="A173" s="313" t="s">
        <v>92</v>
      </c>
      <c r="B173" s="320">
        <v>206</v>
      </c>
      <c r="C173" s="313" t="s">
        <v>13</v>
      </c>
      <c r="D173" s="312">
        <v>400</v>
      </c>
      <c r="E173" s="315" t="s">
        <v>140</v>
      </c>
      <c r="F173" s="315" t="s">
        <v>15</v>
      </c>
      <c r="G173" s="315">
        <v>400</v>
      </c>
      <c r="H173" s="315" t="s">
        <v>123</v>
      </c>
      <c r="I173" s="318">
        <v>0.30150462962962965</v>
      </c>
      <c r="J173" s="316">
        <v>0.42766203703703703</v>
      </c>
      <c r="K173" s="696">
        <f t="shared" si="2"/>
        <v>0.72916666666666674</v>
      </c>
    </row>
    <row r="174" spans="1:11" s="31" customFormat="1" ht="14.45" customHeight="1" x14ac:dyDescent="0.2">
      <c r="A174" s="313" t="s">
        <v>92</v>
      </c>
      <c r="B174" s="320">
        <v>209</v>
      </c>
      <c r="C174" s="313" t="s">
        <v>13</v>
      </c>
      <c r="D174" s="312">
        <v>250</v>
      </c>
      <c r="E174" s="315" t="s">
        <v>95</v>
      </c>
      <c r="F174" s="315" t="s">
        <v>15</v>
      </c>
      <c r="G174" s="313">
        <v>250</v>
      </c>
      <c r="H174" s="315" t="s">
        <v>140</v>
      </c>
      <c r="I174" s="318">
        <v>0.35185185185185192</v>
      </c>
      <c r="J174" s="316">
        <v>0.23425925925925925</v>
      </c>
      <c r="K174" s="696">
        <f t="shared" si="2"/>
        <v>0.58611111111111114</v>
      </c>
    </row>
    <row r="175" spans="1:11" s="31" customFormat="1" ht="25.5" x14ac:dyDescent="0.2">
      <c r="A175" s="313" t="s">
        <v>92</v>
      </c>
      <c r="B175" s="320">
        <v>21005</v>
      </c>
      <c r="C175" s="313" t="s">
        <v>863</v>
      </c>
      <c r="D175" s="312">
        <v>160</v>
      </c>
      <c r="E175" s="315" t="s">
        <v>199</v>
      </c>
      <c r="F175" s="315" t="s">
        <v>15</v>
      </c>
      <c r="G175" s="315">
        <v>160</v>
      </c>
      <c r="H175" s="315" t="s">
        <v>214</v>
      </c>
      <c r="I175" s="318">
        <v>0</v>
      </c>
      <c r="J175" s="316">
        <v>0</v>
      </c>
      <c r="K175" s="696">
        <f t="shared" si="2"/>
        <v>0</v>
      </c>
    </row>
    <row r="176" spans="1:11" s="31" customFormat="1" ht="13.9" customHeight="1" x14ac:dyDescent="0.2">
      <c r="A176" s="313" t="s">
        <v>92</v>
      </c>
      <c r="B176" s="320">
        <v>211</v>
      </c>
      <c r="C176" s="313" t="s">
        <v>13</v>
      </c>
      <c r="D176" s="312">
        <v>180</v>
      </c>
      <c r="E176" s="315" t="s">
        <v>180</v>
      </c>
      <c r="F176" s="315" t="s">
        <v>15</v>
      </c>
      <c r="G176" s="313">
        <v>250</v>
      </c>
      <c r="H176" s="315" t="s">
        <v>121</v>
      </c>
      <c r="I176" s="318">
        <v>0.62628600823045277</v>
      </c>
      <c r="J176" s="316">
        <v>0.1425925925925926</v>
      </c>
      <c r="K176" s="696">
        <f t="shared" si="2"/>
        <v>0.76887860082304538</v>
      </c>
    </row>
    <row r="177" spans="1:12" s="31" customFormat="1" ht="13.9" customHeight="1" x14ac:dyDescent="0.2">
      <c r="A177" s="313" t="s">
        <v>97</v>
      </c>
      <c r="B177" s="320">
        <v>213</v>
      </c>
      <c r="C177" s="313" t="s">
        <v>13</v>
      </c>
      <c r="D177" s="312">
        <v>100</v>
      </c>
      <c r="E177" s="315" t="s">
        <v>106</v>
      </c>
      <c r="F177" s="315"/>
      <c r="G177" s="315"/>
      <c r="H177" s="315"/>
      <c r="I177" s="318">
        <v>0.53935185185185186</v>
      </c>
      <c r="J177" s="316"/>
      <c r="K177" s="696">
        <f t="shared" si="2"/>
        <v>0.53935185185185186</v>
      </c>
    </row>
    <row r="178" spans="1:12" s="31" customFormat="1" ht="13.9" customHeight="1" x14ac:dyDescent="0.2">
      <c r="A178" s="106" t="s">
        <v>97</v>
      </c>
      <c r="B178" s="319">
        <v>214</v>
      </c>
      <c r="C178" s="106" t="s">
        <v>13</v>
      </c>
      <c r="D178" s="92">
        <v>250</v>
      </c>
      <c r="E178" s="254" t="s">
        <v>766</v>
      </c>
      <c r="F178" s="254"/>
      <c r="G178" s="254"/>
      <c r="H178" s="254"/>
      <c r="I178" s="330">
        <v>0.26666666666666666</v>
      </c>
      <c r="J178" s="97"/>
      <c r="K178" s="696">
        <f t="shared" si="2"/>
        <v>0.26666666666666666</v>
      </c>
    </row>
    <row r="179" spans="1:12" s="31" customFormat="1" ht="14.45" customHeight="1" x14ac:dyDescent="0.2">
      <c r="A179" s="313" t="s">
        <v>97</v>
      </c>
      <c r="B179" s="320">
        <v>217</v>
      </c>
      <c r="C179" s="313" t="s">
        <v>13</v>
      </c>
      <c r="D179" s="312">
        <v>250</v>
      </c>
      <c r="E179" s="315" t="s">
        <v>273</v>
      </c>
      <c r="F179" s="706"/>
      <c r="G179" s="315"/>
      <c r="H179" s="315"/>
      <c r="I179" s="318">
        <v>0.62037037037037046</v>
      </c>
      <c r="J179" s="316"/>
      <c r="K179" s="696">
        <f t="shared" si="2"/>
        <v>0.62037037037037046</v>
      </c>
    </row>
    <row r="180" spans="1:12" s="31" customFormat="1" x14ac:dyDescent="0.2">
      <c r="A180" s="106" t="s">
        <v>92</v>
      </c>
      <c r="B180" s="319">
        <v>219</v>
      </c>
      <c r="C180" s="106" t="s">
        <v>13</v>
      </c>
      <c r="D180" s="92">
        <v>630</v>
      </c>
      <c r="E180" s="254" t="s">
        <v>198</v>
      </c>
      <c r="F180" s="254" t="s">
        <v>15</v>
      </c>
      <c r="G180" s="106">
        <v>630</v>
      </c>
      <c r="H180" s="254" t="s">
        <v>106</v>
      </c>
      <c r="I180" s="330">
        <v>0.35861258083480307</v>
      </c>
      <c r="J180" s="97">
        <v>0.29835390946502061</v>
      </c>
      <c r="K180" s="696">
        <f t="shared" si="2"/>
        <v>0.65696649029982368</v>
      </c>
    </row>
    <row r="181" spans="1:12" s="31" customFormat="1" ht="13.9" customHeight="1" x14ac:dyDescent="0.2">
      <c r="A181" s="106" t="s">
        <v>92</v>
      </c>
      <c r="B181" s="319">
        <v>220</v>
      </c>
      <c r="C181" s="106" t="s">
        <v>13</v>
      </c>
      <c r="D181" s="92">
        <v>630</v>
      </c>
      <c r="E181" s="254" t="s">
        <v>767</v>
      </c>
      <c r="F181" s="254" t="s">
        <v>15</v>
      </c>
      <c r="G181" s="106">
        <v>630</v>
      </c>
      <c r="H181" s="254" t="s">
        <v>283</v>
      </c>
      <c r="I181" s="330">
        <v>0.46590241034685481</v>
      </c>
      <c r="J181" s="97">
        <v>0.27961493239271018</v>
      </c>
      <c r="K181" s="696">
        <f t="shared" si="2"/>
        <v>0.74551734273956494</v>
      </c>
    </row>
    <row r="182" spans="1:12" s="31" customFormat="1" ht="13.9" customHeight="1" x14ac:dyDescent="0.2">
      <c r="A182" s="106" t="s">
        <v>92</v>
      </c>
      <c r="B182" s="319">
        <v>221</v>
      </c>
      <c r="C182" s="106" t="s">
        <v>13</v>
      </c>
      <c r="D182" s="92">
        <v>400</v>
      </c>
      <c r="E182" s="254" t="s">
        <v>98</v>
      </c>
      <c r="F182" s="254" t="s">
        <v>15</v>
      </c>
      <c r="G182" s="106">
        <v>400</v>
      </c>
      <c r="H182" s="254" t="s">
        <v>105</v>
      </c>
      <c r="I182" s="330">
        <v>0.3043981481481482</v>
      </c>
      <c r="J182" s="97">
        <v>0.15104166666666669</v>
      </c>
      <c r="K182" s="696">
        <f>I182+J182</f>
        <v>0.45543981481481488</v>
      </c>
    </row>
    <row r="183" spans="1:12" s="31" customFormat="1" x14ac:dyDescent="0.2">
      <c r="A183" s="313" t="s">
        <v>92</v>
      </c>
      <c r="B183" s="320">
        <v>222</v>
      </c>
      <c r="C183" s="313" t="s">
        <v>13</v>
      </c>
      <c r="D183" s="312">
        <v>250</v>
      </c>
      <c r="E183" s="315" t="s">
        <v>704</v>
      </c>
      <c r="F183" s="315"/>
      <c r="G183" s="313"/>
      <c r="H183" s="315"/>
      <c r="I183" s="318">
        <v>0.3351851851851852</v>
      </c>
      <c r="J183" s="316"/>
      <c r="K183" s="696">
        <f t="shared" ref="K183:K191" si="3">I183+J183</f>
        <v>0.3351851851851852</v>
      </c>
    </row>
    <row r="184" spans="1:12" x14ac:dyDescent="0.2">
      <c r="A184" s="313" t="s">
        <v>97</v>
      </c>
      <c r="B184" s="320">
        <v>224</v>
      </c>
      <c r="C184" s="313" t="s">
        <v>13</v>
      </c>
      <c r="D184" s="312">
        <v>400</v>
      </c>
      <c r="E184" s="315" t="s">
        <v>768</v>
      </c>
      <c r="F184" s="315"/>
      <c r="G184" s="315"/>
      <c r="H184" s="315"/>
      <c r="I184" s="318">
        <v>0.23668981481481485</v>
      </c>
      <c r="J184" s="316"/>
      <c r="K184" s="696">
        <f t="shared" si="3"/>
        <v>0.23668981481481485</v>
      </c>
      <c r="L184" s="31"/>
    </row>
    <row r="185" spans="1:12" s="31" customFormat="1" ht="13.9" customHeight="1" x14ac:dyDescent="0.2">
      <c r="A185" s="313" t="s">
        <v>92</v>
      </c>
      <c r="B185" s="320">
        <v>225</v>
      </c>
      <c r="C185" s="313" t="s">
        <v>13</v>
      </c>
      <c r="D185" s="312">
        <v>400</v>
      </c>
      <c r="E185" s="315" t="s">
        <v>428</v>
      </c>
      <c r="F185" s="315" t="s">
        <v>15</v>
      </c>
      <c r="G185" s="313">
        <v>400</v>
      </c>
      <c r="H185" s="315" t="s">
        <v>91</v>
      </c>
      <c r="I185" s="318">
        <v>0.14988425925925924</v>
      </c>
      <c r="J185" s="316">
        <v>0.22858796296296297</v>
      </c>
      <c r="K185" s="696">
        <f t="shared" si="3"/>
        <v>0.37847222222222221</v>
      </c>
    </row>
    <row r="186" spans="1:12" s="31" customFormat="1" ht="13.9" customHeight="1" x14ac:dyDescent="0.2">
      <c r="A186" s="313" t="s">
        <v>92</v>
      </c>
      <c r="B186" s="320">
        <v>226</v>
      </c>
      <c r="C186" s="313" t="s">
        <v>13</v>
      </c>
      <c r="D186" s="312">
        <v>250</v>
      </c>
      <c r="E186" s="315" t="s">
        <v>144</v>
      </c>
      <c r="F186" s="315"/>
      <c r="G186" s="313"/>
      <c r="H186" s="315"/>
      <c r="I186" s="318">
        <v>0.11574074074074074</v>
      </c>
      <c r="J186" s="316"/>
      <c r="K186" s="696">
        <f t="shared" si="3"/>
        <v>0.11574074074074074</v>
      </c>
    </row>
    <row r="187" spans="1:12" s="31" customFormat="1" ht="13.9" customHeight="1" x14ac:dyDescent="0.2">
      <c r="A187" s="313" t="s">
        <v>97</v>
      </c>
      <c r="B187" s="320">
        <v>228</v>
      </c>
      <c r="C187" s="313" t="s">
        <v>13</v>
      </c>
      <c r="D187" s="312">
        <v>100</v>
      </c>
      <c r="E187" s="315" t="s">
        <v>769</v>
      </c>
      <c r="F187" s="315"/>
      <c r="G187" s="315"/>
      <c r="H187" s="315"/>
      <c r="I187" s="318">
        <v>6.9444444444444449E-3</v>
      </c>
      <c r="J187" s="316"/>
      <c r="K187" s="696">
        <f t="shared" si="3"/>
        <v>6.9444444444444449E-3</v>
      </c>
    </row>
    <row r="188" spans="1:12" s="31" customFormat="1" ht="13.9" customHeight="1" x14ac:dyDescent="0.2">
      <c r="A188" s="313" t="s">
        <v>252</v>
      </c>
      <c r="B188" s="320">
        <v>229</v>
      </c>
      <c r="C188" s="313" t="s">
        <v>13</v>
      </c>
      <c r="D188" s="312">
        <v>630</v>
      </c>
      <c r="E188" s="315" t="s">
        <v>770</v>
      </c>
      <c r="F188" s="315" t="s">
        <v>15</v>
      </c>
      <c r="G188" s="313">
        <v>400</v>
      </c>
      <c r="H188" s="315" t="s">
        <v>808</v>
      </c>
      <c r="I188" s="318">
        <v>0.26455026455026454</v>
      </c>
      <c r="J188" s="316">
        <v>0.21412037037037038</v>
      </c>
      <c r="K188" s="696">
        <f t="shared" si="3"/>
        <v>0.47867063492063489</v>
      </c>
    </row>
    <row r="189" spans="1:12" s="31" customFormat="1" ht="13.9" customHeight="1" x14ac:dyDescent="0.2">
      <c r="A189" s="313" t="s">
        <v>97</v>
      </c>
      <c r="B189" s="320">
        <v>232</v>
      </c>
      <c r="C189" s="313" t="s">
        <v>13</v>
      </c>
      <c r="D189" s="312">
        <v>250</v>
      </c>
      <c r="E189" s="315" t="s">
        <v>206</v>
      </c>
      <c r="F189" s="315"/>
      <c r="G189" s="315"/>
      <c r="H189" s="315"/>
      <c r="I189" s="318">
        <v>0.1064814814814815</v>
      </c>
      <c r="J189" s="316"/>
      <c r="K189" s="696">
        <f t="shared" si="3"/>
        <v>0.1064814814814815</v>
      </c>
    </row>
    <row r="190" spans="1:12" s="31" customFormat="1" ht="13.9" customHeight="1" x14ac:dyDescent="0.2">
      <c r="A190" s="313" t="s">
        <v>97</v>
      </c>
      <c r="B190" s="320">
        <v>234</v>
      </c>
      <c r="C190" s="313" t="s">
        <v>13</v>
      </c>
      <c r="D190" s="312">
        <v>63</v>
      </c>
      <c r="E190" s="315" t="s">
        <v>251</v>
      </c>
      <c r="F190" s="315"/>
      <c r="G190" s="315"/>
      <c r="H190" s="315"/>
      <c r="I190" s="318">
        <v>0</v>
      </c>
      <c r="J190" s="316"/>
      <c r="K190" s="696">
        <f t="shared" si="3"/>
        <v>0</v>
      </c>
    </row>
    <row r="191" spans="1:12" s="31" customFormat="1" ht="13.9" customHeight="1" x14ac:dyDescent="0.2">
      <c r="A191" s="313" t="s">
        <v>97</v>
      </c>
      <c r="B191" s="320">
        <v>235</v>
      </c>
      <c r="C191" s="313" t="s">
        <v>13</v>
      </c>
      <c r="D191" s="312">
        <v>160</v>
      </c>
      <c r="E191" s="315" t="s">
        <v>710</v>
      </c>
      <c r="F191" s="315"/>
      <c r="G191" s="315"/>
      <c r="H191" s="315"/>
      <c r="I191" s="318">
        <v>0.36747685185185186</v>
      </c>
      <c r="J191" s="316"/>
      <c r="K191" s="696">
        <f t="shared" si="3"/>
        <v>0.36747685185185186</v>
      </c>
    </row>
    <row r="192" spans="1:12" s="31" customFormat="1" ht="13.9" customHeight="1" x14ac:dyDescent="0.2">
      <c r="A192" s="313"/>
      <c r="B192" s="320">
        <v>236</v>
      </c>
      <c r="C192" s="313" t="s">
        <v>13</v>
      </c>
      <c r="D192" s="312">
        <v>400</v>
      </c>
      <c r="E192" s="315" t="s">
        <v>89</v>
      </c>
      <c r="F192" s="315" t="s">
        <v>15</v>
      </c>
      <c r="G192" s="313">
        <v>400</v>
      </c>
      <c r="H192" s="315" t="s">
        <v>286</v>
      </c>
      <c r="I192" s="318">
        <v>0.16203703703703703</v>
      </c>
      <c r="J192" s="316">
        <v>0.26446759259259262</v>
      </c>
      <c r="K192" s="696">
        <f>I192+J192</f>
        <v>0.42650462962962965</v>
      </c>
    </row>
    <row r="193" spans="1:12" s="31" customFormat="1" ht="13.9" customHeight="1" x14ac:dyDescent="0.2">
      <c r="A193" s="313" t="s">
        <v>97</v>
      </c>
      <c r="B193" s="320">
        <v>237</v>
      </c>
      <c r="C193" s="313" t="s">
        <v>13</v>
      </c>
      <c r="D193" s="312">
        <v>250</v>
      </c>
      <c r="E193" s="315" t="s">
        <v>771</v>
      </c>
      <c r="F193" s="315"/>
      <c r="G193" s="315"/>
      <c r="H193" s="315"/>
      <c r="I193" s="318">
        <v>0.5092592592592593</v>
      </c>
      <c r="J193" s="316"/>
      <c r="K193" s="696">
        <f t="shared" ref="K193:K205" si="4">I193+J193</f>
        <v>0.5092592592592593</v>
      </c>
    </row>
    <row r="194" spans="1:12" ht="13.9" customHeight="1" x14ac:dyDescent="0.2">
      <c r="A194" s="313" t="s">
        <v>97</v>
      </c>
      <c r="B194" s="320">
        <v>240</v>
      </c>
      <c r="C194" s="313" t="s">
        <v>13</v>
      </c>
      <c r="D194" s="312">
        <v>250</v>
      </c>
      <c r="E194" s="315" t="s">
        <v>105</v>
      </c>
      <c r="F194" s="315"/>
      <c r="G194" s="315"/>
      <c r="H194" s="315"/>
      <c r="I194" s="318">
        <v>0.13425925925925927</v>
      </c>
      <c r="J194" s="316"/>
      <c r="K194" s="696">
        <f t="shared" si="4"/>
        <v>0.13425925925925927</v>
      </c>
      <c r="L194" s="31"/>
    </row>
    <row r="195" spans="1:12" s="31" customFormat="1" ht="13.9" customHeight="1" x14ac:dyDescent="0.2">
      <c r="A195" s="313" t="s">
        <v>92</v>
      </c>
      <c r="B195" s="320">
        <v>245</v>
      </c>
      <c r="C195" s="313" t="s">
        <v>13</v>
      </c>
      <c r="D195" s="312">
        <v>400</v>
      </c>
      <c r="E195" s="315" t="s">
        <v>107</v>
      </c>
      <c r="F195" s="315" t="s">
        <v>15</v>
      </c>
      <c r="G195" s="313">
        <v>400</v>
      </c>
      <c r="H195" s="315" t="s">
        <v>809</v>
      </c>
      <c r="I195" s="318">
        <v>0.28530092592592599</v>
      </c>
      <c r="J195" s="316">
        <v>0.2748842592592593</v>
      </c>
      <c r="K195" s="696">
        <f t="shared" si="4"/>
        <v>0.56018518518518534</v>
      </c>
    </row>
    <row r="196" spans="1:12" s="31" customFormat="1" ht="13.9" customHeight="1" x14ac:dyDescent="0.2">
      <c r="A196" s="313" t="s">
        <v>92</v>
      </c>
      <c r="B196" s="320">
        <v>246</v>
      </c>
      <c r="C196" s="313" t="s">
        <v>13</v>
      </c>
      <c r="D196" s="312">
        <v>1000</v>
      </c>
      <c r="E196" s="315" t="s">
        <v>292</v>
      </c>
      <c r="F196" s="315" t="s">
        <v>15</v>
      </c>
      <c r="G196" s="313">
        <v>1000</v>
      </c>
      <c r="H196" s="315" t="s">
        <v>429</v>
      </c>
      <c r="I196" s="318">
        <v>0.19398148148148148</v>
      </c>
      <c r="J196" s="316">
        <v>0.24421296296296299</v>
      </c>
      <c r="K196" s="696">
        <f t="shared" si="4"/>
        <v>0.43819444444444444</v>
      </c>
    </row>
    <row r="197" spans="1:12" s="31" customFormat="1" ht="13.9" customHeight="1" x14ac:dyDescent="0.2">
      <c r="A197" s="313" t="s">
        <v>92</v>
      </c>
      <c r="B197" s="320">
        <v>247</v>
      </c>
      <c r="C197" s="313" t="s">
        <v>13</v>
      </c>
      <c r="D197" s="312">
        <v>160</v>
      </c>
      <c r="E197" s="315" t="s">
        <v>122</v>
      </c>
      <c r="F197" s="315" t="s">
        <v>15</v>
      </c>
      <c r="G197" s="313">
        <v>160</v>
      </c>
      <c r="H197" s="315" t="s">
        <v>125</v>
      </c>
      <c r="I197" s="318">
        <v>0.21412037037037038</v>
      </c>
      <c r="J197" s="316">
        <v>0.11284722222222222</v>
      </c>
      <c r="K197" s="696">
        <f t="shared" si="4"/>
        <v>0.32696759259259262</v>
      </c>
    </row>
    <row r="198" spans="1:12" s="31" customFormat="1" ht="13.9" customHeight="1" x14ac:dyDescent="0.2">
      <c r="A198" s="106" t="s">
        <v>92</v>
      </c>
      <c r="B198" s="319">
        <v>250</v>
      </c>
      <c r="C198" s="106" t="s">
        <v>34</v>
      </c>
      <c r="D198" s="92">
        <v>630</v>
      </c>
      <c r="E198" s="254" t="s">
        <v>717</v>
      </c>
      <c r="F198" s="254" t="s">
        <v>15</v>
      </c>
      <c r="G198" s="106">
        <v>250</v>
      </c>
      <c r="H198" s="254" t="s">
        <v>119</v>
      </c>
      <c r="I198" s="330">
        <v>1.54320987654321E-2</v>
      </c>
      <c r="J198" s="97">
        <v>0.12222222222222222</v>
      </c>
      <c r="K198" s="696">
        <f t="shared" si="4"/>
        <v>0.13765432098765432</v>
      </c>
    </row>
    <row r="199" spans="1:12" s="31" customFormat="1" ht="13.9" customHeight="1" x14ac:dyDescent="0.2">
      <c r="A199" s="313" t="s">
        <v>92</v>
      </c>
      <c r="B199" s="320">
        <v>251</v>
      </c>
      <c r="C199" s="313" t="s">
        <v>13</v>
      </c>
      <c r="D199" s="312">
        <v>160</v>
      </c>
      <c r="E199" s="315" t="s">
        <v>215</v>
      </c>
      <c r="F199" s="315" t="s">
        <v>15</v>
      </c>
      <c r="G199" s="313">
        <v>250</v>
      </c>
      <c r="H199" s="315" t="s">
        <v>448</v>
      </c>
      <c r="I199" s="318">
        <v>0.53096064814814814</v>
      </c>
      <c r="J199" s="316">
        <v>0.21759259259259259</v>
      </c>
      <c r="K199" s="696">
        <f t="shared" si="4"/>
        <v>0.7485532407407407</v>
      </c>
    </row>
    <row r="200" spans="1:12" s="31" customFormat="1" ht="13.9" customHeight="1" x14ac:dyDescent="0.2">
      <c r="A200" s="313" t="s">
        <v>97</v>
      </c>
      <c r="B200" s="320">
        <v>252</v>
      </c>
      <c r="C200" s="313" t="s">
        <v>148</v>
      </c>
      <c r="D200" s="312">
        <v>630</v>
      </c>
      <c r="E200" s="315" t="s">
        <v>98</v>
      </c>
      <c r="F200" s="315" t="s">
        <v>15</v>
      </c>
      <c r="G200" s="315">
        <v>630</v>
      </c>
      <c r="H200" s="315" t="s">
        <v>113</v>
      </c>
      <c r="I200" s="318">
        <v>0.29100529100529104</v>
      </c>
      <c r="J200" s="316">
        <v>0.17085537918871252</v>
      </c>
      <c r="K200" s="696">
        <f t="shared" si="4"/>
        <v>0.46186067019400356</v>
      </c>
    </row>
    <row r="201" spans="1:12" s="31" customFormat="1" ht="13.9" customHeight="1" x14ac:dyDescent="0.2">
      <c r="A201" s="313" t="s">
        <v>92</v>
      </c>
      <c r="B201" s="320">
        <v>253</v>
      </c>
      <c r="C201" s="313" t="s">
        <v>13</v>
      </c>
      <c r="D201" s="312">
        <v>400</v>
      </c>
      <c r="E201" s="315" t="s">
        <v>733</v>
      </c>
      <c r="F201" s="315" t="s">
        <v>15</v>
      </c>
      <c r="G201" s="315">
        <v>400</v>
      </c>
      <c r="H201" s="315" t="s">
        <v>190</v>
      </c>
      <c r="I201" s="318">
        <v>7.3495370370370378E-2</v>
      </c>
      <c r="J201" s="316">
        <v>0.13136574074074076</v>
      </c>
      <c r="K201" s="696">
        <f t="shared" si="4"/>
        <v>0.20486111111111113</v>
      </c>
    </row>
    <row r="202" spans="1:12" s="31" customFormat="1" ht="13.9" customHeight="1" x14ac:dyDescent="0.2">
      <c r="A202" s="313" t="s">
        <v>92</v>
      </c>
      <c r="B202" s="320">
        <v>254</v>
      </c>
      <c r="C202" s="313" t="s">
        <v>13</v>
      </c>
      <c r="D202" s="312">
        <v>630</v>
      </c>
      <c r="E202" s="315" t="s">
        <v>140</v>
      </c>
      <c r="F202" s="315" t="s">
        <v>15</v>
      </c>
      <c r="G202" s="313">
        <v>630</v>
      </c>
      <c r="H202" s="315" t="s">
        <v>119</v>
      </c>
      <c r="I202" s="318">
        <v>0.40086713697824811</v>
      </c>
      <c r="J202" s="316">
        <v>0.24948559670781895</v>
      </c>
      <c r="K202" s="696">
        <f t="shared" si="4"/>
        <v>0.65035273368606705</v>
      </c>
    </row>
    <row r="203" spans="1:12" s="31" customFormat="1" ht="13.9" customHeight="1" x14ac:dyDescent="0.2">
      <c r="A203" s="313" t="s">
        <v>97</v>
      </c>
      <c r="B203" s="320">
        <v>255</v>
      </c>
      <c r="C203" s="313" t="s">
        <v>13</v>
      </c>
      <c r="D203" s="312">
        <v>100</v>
      </c>
      <c r="E203" s="315" t="s">
        <v>108</v>
      </c>
      <c r="F203" s="315"/>
      <c r="G203" s="315"/>
      <c r="H203" s="315"/>
      <c r="I203" s="318">
        <v>0.46527777777777785</v>
      </c>
      <c r="J203" s="316"/>
      <c r="K203" s="696">
        <f t="shared" si="4"/>
        <v>0.46527777777777785</v>
      </c>
    </row>
    <row r="204" spans="1:12" s="31" customFormat="1" ht="13.9" customHeight="1" x14ac:dyDescent="0.2">
      <c r="A204" s="313" t="s">
        <v>97</v>
      </c>
      <c r="B204" s="320">
        <v>258</v>
      </c>
      <c r="C204" s="313" t="s">
        <v>13</v>
      </c>
      <c r="D204" s="312">
        <v>250</v>
      </c>
      <c r="E204" s="315" t="s">
        <v>273</v>
      </c>
      <c r="F204" s="315"/>
      <c r="G204" s="315"/>
      <c r="H204" s="315"/>
      <c r="I204" s="318">
        <v>0.38055555555555559</v>
      </c>
      <c r="J204" s="316"/>
      <c r="K204" s="696">
        <f>I204+J204</f>
        <v>0.38055555555555559</v>
      </c>
    </row>
    <row r="205" spans="1:12" s="31" customFormat="1" ht="13.9" customHeight="1" x14ac:dyDescent="0.2">
      <c r="A205" s="313" t="s">
        <v>233</v>
      </c>
      <c r="B205" s="320">
        <v>259</v>
      </c>
      <c r="C205" s="313" t="s">
        <v>13</v>
      </c>
      <c r="D205" s="312">
        <v>250</v>
      </c>
      <c r="E205" s="315" t="s">
        <v>198</v>
      </c>
      <c r="F205" s="315" t="s">
        <v>15</v>
      </c>
      <c r="G205" s="313">
        <v>250</v>
      </c>
      <c r="H205" s="315" t="s">
        <v>210</v>
      </c>
      <c r="I205" s="318">
        <v>0.83703703703703713</v>
      </c>
      <c r="J205" s="316">
        <v>0.48888888888888887</v>
      </c>
      <c r="K205" s="696">
        <f t="shared" si="4"/>
        <v>1.325925925925926</v>
      </c>
    </row>
    <row r="206" spans="1:12" s="31" customFormat="1" ht="13.9" customHeight="1" x14ac:dyDescent="0.2">
      <c r="A206" s="313" t="s">
        <v>92</v>
      </c>
      <c r="B206" s="320">
        <v>260</v>
      </c>
      <c r="C206" s="313" t="s">
        <v>13</v>
      </c>
      <c r="D206" s="312">
        <v>400</v>
      </c>
      <c r="E206" s="315" t="s">
        <v>705</v>
      </c>
      <c r="F206" s="313"/>
      <c r="G206" s="313"/>
      <c r="H206" s="315"/>
      <c r="I206" s="318">
        <v>9.3171296296296294E-2</v>
      </c>
      <c r="J206" s="316"/>
      <c r="K206" s="696">
        <f t="shared" ref="K206:K217" si="5">I206+J206</f>
        <v>9.3171296296296294E-2</v>
      </c>
    </row>
    <row r="207" spans="1:12" s="31" customFormat="1" ht="13.9" customHeight="1" x14ac:dyDescent="0.2">
      <c r="A207" s="313" t="s">
        <v>92</v>
      </c>
      <c r="B207" s="320">
        <v>261</v>
      </c>
      <c r="C207" s="313" t="s">
        <v>13</v>
      </c>
      <c r="D207" s="312">
        <v>630</v>
      </c>
      <c r="E207" s="315" t="s">
        <v>710</v>
      </c>
      <c r="F207" s="313" t="s">
        <v>15</v>
      </c>
      <c r="G207" s="313">
        <v>630</v>
      </c>
      <c r="H207" s="315" t="s">
        <v>232</v>
      </c>
      <c r="I207" s="318">
        <v>3.5273368606701938E-2</v>
      </c>
      <c r="J207" s="316">
        <v>0.10398295120517342</v>
      </c>
      <c r="K207" s="696">
        <f t="shared" si="5"/>
        <v>0.13925631981187536</v>
      </c>
    </row>
    <row r="208" spans="1:12" s="31" customFormat="1" ht="13.9" customHeight="1" x14ac:dyDescent="0.2">
      <c r="A208" s="313" t="s">
        <v>92</v>
      </c>
      <c r="B208" s="320">
        <v>267</v>
      </c>
      <c r="C208" s="313" t="s">
        <v>13</v>
      </c>
      <c r="D208" s="312">
        <v>250</v>
      </c>
      <c r="E208" s="315" t="s">
        <v>185</v>
      </c>
      <c r="F208" s="315"/>
      <c r="G208" s="313"/>
      <c r="H208" s="315"/>
      <c r="I208" s="318">
        <v>0.17407407407407408</v>
      </c>
      <c r="J208" s="316"/>
      <c r="K208" s="696">
        <f t="shared" si="5"/>
        <v>0.17407407407407408</v>
      </c>
    </row>
    <row r="209" spans="1:12" s="31" customFormat="1" ht="13.9" customHeight="1" x14ac:dyDescent="0.2">
      <c r="A209" s="106"/>
      <c r="B209" s="319">
        <v>270</v>
      </c>
      <c r="C209" s="106" t="s">
        <v>34</v>
      </c>
      <c r="D209" s="92">
        <v>630</v>
      </c>
      <c r="E209" s="254" t="s">
        <v>705</v>
      </c>
      <c r="F209" s="254" t="s">
        <v>15</v>
      </c>
      <c r="G209" s="106"/>
      <c r="H209" s="254"/>
      <c r="I209" s="330">
        <v>8.0834803057025284E-2</v>
      </c>
      <c r="J209" s="97"/>
      <c r="K209" s="696">
        <f t="shared" si="5"/>
        <v>8.0834803057025284E-2</v>
      </c>
    </row>
    <row r="210" spans="1:12" ht="13.9" customHeight="1" x14ac:dyDescent="0.2">
      <c r="A210" s="313" t="s">
        <v>92</v>
      </c>
      <c r="B210" s="320">
        <v>2701</v>
      </c>
      <c r="C210" s="313" t="s">
        <v>13</v>
      </c>
      <c r="D210" s="312">
        <v>630</v>
      </c>
      <c r="E210" s="315" t="s">
        <v>264</v>
      </c>
      <c r="F210" s="315"/>
      <c r="G210" s="313"/>
      <c r="H210" s="315"/>
      <c r="I210" s="318">
        <v>0.16240446796002353</v>
      </c>
      <c r="J210" s="316"/>
      <c r="K210" s="696">
        <f t="shared" si="5"/>
        <v>0.16240446796002353</v>
      </c>
      <c r="L210" s="31"/>
    </row>
    <row r="211" spans="1:12" s="31" customFormat="1" ht="13.9" customHeight="1" x14ac:dyDescent="0.2">
      <c r="A211" s="313" t="s">
        <v>92</v>
      </c>
      <c r="B211" s="320">
        <v>2702</v>
      </c>
      <c r="C211" s="313" t="s">
        <v>13</v>
      </c>
      <c r="D211" s="312">
        <v>630</v>
      </c>
      <c r="E211" s="315" t="s">
        <v>264</v>
      </c>
      <c r="F211" s="315"/>
      <c r="G211" s="313"/>
      <c r="H211" s="315"/>
      <c r="I211" s="318">
        <v>0.12051734273956495</v>
      </c>
      <c r="J211" s="316"/>
      <c r="K211" s="696">
        <f t="shared" si="5"/>
        <v>0.12051734273956495</v>
      </c>
    </row>
    <row r="212" spans="1:12" s="31" customFormat="1" ht="13.9" customHeight="1" x14ac:dyDescent="0.2">
      <c r="A212" s="313" t="s">
        <v>92</v>
      </c>
      <c r="B212" s="320">
        <v>2703</v>
      </c>
      <c r="C212" s="313" t="s">
        <v>13</v>
      </c>
      <c r="D212" s="312">
        <v>630</v>
      </c>
      <c r="E212" s="315" t="s">
        <v>710</v>
      </c>
      <c r="F212" s="315"/>
      <c r="G212" s="313"/>
      <c r="H212" s="315"/>
      <c r="I212" s="318">
        <v>9.6634332745443877E-2</v>
      </c>
      <c r="J212" s="316"/>
      <c r="K212" s="696">
        <f t="shared" si="5"/>
        <v>9.6634332745443877E-2</v>
      </c>
    </row>
    <row r="213" spans="1:12" s="31" customFormat="1" ht="13.9" customHeight="1" x14ac:dyDescent="0.2">
      <c r="A213" s="313" t="s">
        <v>92</v>
      </c>
      <c r="B213" s="320">
        <v>2704</v>
      </c>
      <c r="C213" s="313" t="s">
        <v>13</v>
      </c>
      <c r="D213" s="312">
        <v>630</v>
      </c>
      <c r="E213" s="315" t="s">
        <v>215</v>
      </c>
      <c r="F213" s="315"/>
      <c r="G213" s="313"/>
      <c r="H213" s="315"/>
      <c r="I213" s="318">
        <v>4.3724279835390942E-2</v>
      </c>
      <c r="J213" s="316"/>
      <c r="K213" s="696">
        <f t="shared" si="5"/>
        <v>4.3724279835390942E-2</v>
      </c>
    </row>
    <row r="214" spans="1:12" s="31" customFormat="1" ht="13.9" customHeight="1" x14ac:dyDescent="0.2">
      <c r="A214" s="313" t="s">
        <v>97</v>
      </c>
      <c r="B214" s="320">
        <v>271</v>
      </c>
      <c r="C214" s="313" t="s">
        <v>13</v>
      </c>
      <c r="D214" s="312">
        <v>250</v>
      </c>
      <c r="E214" s="315" t="s">
        <v>772</v>
      </c>
      <c r="F214" s="315"/>
      <c r="G214" s="315"/>
      <c r="H214" s="315"/>
      <c r="I214" s="318">
        <v>0.41203703703703709</v>
      </c>
      <c r="J214" s="316"/>
      <c r="K214" s="696">
        <f t="shared" si="5"/>
        <v>0.41203703703703709</v>
      </c>
    </row>
    <row r="215" spans="1:12" s="31" customFormat="1" ht="14.45" customHeight="1" x14ac:dyDescent="0.2">
      <c r="A215" s="313" t="s">
        <v>97</v>
      </c>
      <c r="B215" s="320">
        <v>272</v>
      </c>
      <c r="C215" s="106" t="s">
        <v>13</v>
      </c>
      <c r="D215" s="312">
        <v>630</v>
      </c>
      <c r="E215" s="315" t="s">
        <v>196</v>
      </c>
      <c r="F215" s="315"/>
      <c r="G215" s="315"/>
      <c r="H215" s="315"/>
      <c r="I215" s="318">
        <v>0.28145208700764257</v>
      </c>
      <c r="J215" s="316"/>
      <c r="K215" s="696">
        <f t="shared" si="5"/>
        <v>0.28145208700764257</v>
      </c>
    </row>
    <row r="216" spans="1:12" s="31" customFormat="1" ht="38.25" x14ac:dyDescent="0.2">
      <c r="A216" s="313"/>
      <c r="B216" s="320">
        <v>273</v>
      </c>
      <c r="C216" s="106" t="s">
        <v>750</v>
      </c>
      <c r="D216" s="312">
        <v>630</v>
      </c>
      <c r="E216" s="315"/>
      <c r="F216" s="315"/>
      <c r="G216" s="315"/>
      <c r="H216" s="315"/>
      <c r="I216" s="318"/>
      <c r="J216" s="316"/>
      <c r="K216" s="696">
        <f t="shared" si="5"/>
        <v>0</v>
      </c>
    </row>
    <row r="217" spans="1:12" s="31" customFormat="1" ht="13.9" customHeight="1" x14ac:dyDescent="0.2">
      <c r="A217" s="106" t="s">
        <v>92</v>
      </c>
      <c r="B217" s="319">
        <v>274</v>
      </c>
      <c r="C217" s="106" t="s">
        <v>13</v>
      </c>
      <c r="D217" s="92">
        <v>630</v>
      </c>
      <c r="E217" s="254" t="s">
        <v>746</v>
      </c>
      <c r="F217" s="254"/>
      <c r="G217" s="254"/>
      <c r="H217" s="254"/>
      <c r="I217" s="330">
        <v>4.2254556143445039E-2</v>
      </c>
      <c r="J217" s="97"/>
      <c r="K217" s="696">
        <f t="shared" si="5"/>
        <v>4.2254556143445039E-2</v>
      </c>
    </row>
    <row r="218" spans="1:12" s="31" customFormat="1" ht="13.9" customHeight="1" x14ac:dyDescent="0.2">
      <c r="A218" s="313" t="s">
        <v>97</v>
      </c>
      <c r="B218" s="320">
        <v>275</v>
      </c>
      <c r="C218" s="313" t="s">
        <v>13</v>
      </c>
      <c r="D218" s="312">
        <v>1600</v>
      </c>
      <c r="E218" s="315" t="s">
        <v>144</v>
      </c>
      <c r="F218" s="315" t="s">
        <v>15</v>
      </c>
      <c r="G218" s="313">
        <v>1600</v>
      </c>
      <c r="H218" s="315" t="s">
        <v>724</v>
      </c>
      <c r="I218" s="318">
        <v>9.4039351851851846E-2</v>
      </c>
      <c r="J218" s="316">
        <v>0.11574074074074076</v>
      </c>
      <c r="K218" s="696">
        <f t="shared" ref="K218:K281" si="6">I218+J218</f>
        <v>0.20978009259259262</v>
      </c>
    </row>
    <row r="219" spans="1:12" s="31" customFormat="1" ht="13.9" customHeight="1" x14ac:dyDescent="0.2">
      <c r="A219" s="313" t="s">
        <v>92</v>
      </c>
      <c r="B219" s="320">
        <v>276</v>
      </c>
      <c r="C219" s="313" t="s">
        <v>13</v>
      </c>
      <c r="D219" s="312">
        <v>160</v>
      </c>
      <c r="E219" s="315" t="s">
        <v>431</v>
      </c>
      <c r="F219" s="315"/>
      <c r="G219" s="313"/>
      <c r="H219" s="315"/>
      <c r="I219" s="318">
        <v>0.11574074074074076</v>
      </c>
      <c r="J219" s="316"/>
      <c r="K219" s="696">
        <f t="shared" si="6"/>
        <v>0.11574074074074076</v>
      </c>
    </row>
    <row r="220" spans="1:12" s="31" customFormat="1" ht="13.9" customHeight="1" x14ac:dyDescent="0.2">
      <c r="A220" s="313" t="s">
        <v>97</v>
      </c>
      <c r="B220" s="320">
        <v>290</v>
      </c>
      <c r="C220" s="313" t="s">
        <v>13</v>
      </c>
      <c r="D220" s="312">
        <v>160</v>
      </c>
      <c r="E220" s="315" t="s">
        <v>569</v>
      </c>
      <c r="F220" s="315"/>
      <c r="G220" s="315"/>
      <c r="H220" s="315"/>
      <c r="I220" s="318">
        <v>0.64380787037037046</v>
      </c>
      <c r="J220" s="316"/>
      <c r="K220" s="696">
        <f t="shared" si="6"/>
        <v>0.64380787037037046</v>
      </c>
    </row>
    <row r="221" spans="1:12" s="31" customFormat="1" ht="13.9" customHeight="1" x14ac:dyDescent="0.2">
      <c r="A221" s="313"/>
      <c r="B221" s="320">
        <v>291</v>
      </c>
      <c r="C221" s="313" t="s">
        <v>13</v>
      </c>
      <c r="D221" s="312">
        <v>1250</v>
      </c>
      <c r="E221" s="315" t="s">
        <v>748</v>
      </c>
      <c r="F221" s="315" t="s">
        <v>15</v>
      </c>
      <c r="G221" s="315">
        <v>1250</v>
      </c>
      <c r="H221" s="315" t="s">
        <v>810</v>
      </c>
      <c r="I221" s="318">
        <v>2.9444444444444447E-2</v>
      </c>
      <c r="J221" s="316">
        <v>1.7222222222222222E-2</v>
      </c>
      <c r="K221" s="696">
        <f t="shared" si="6"/>
        <v>4.6666666666666669E-2</v>
      </c>
    </row>
    <row r="222" spans="1:12" s="31" customFormat="1" ht="13.9" customHeight="1" x14ac:dyDescent="0.2">
      <c r="A222" s="313"/>
      <c r="B222" s="320">
        <v>292</v>
      </c>
      <c r="C222" s="313" t="s">
        <v>13</v>
      </c>
      <c r="D222" s="312">
        <v>1000</v>
      </c>
      <c r="E222" s="315" t="s">
        <v>424</v>
      </c>
      <c r="F222" s="315" t="s">
        <v>15</v>
      </c>
      <c r="G222" s="315">
        <v>1000</v>
      </c>
      <c r="H222" s="315" t="s">
        <v>443</v>
      </c>
      <c r="I222" s="318">
        <v>0</v>
      </c>
      <c r="J222" s="316">
        <v>3.4490740740740738E-2</v>
      </c>
      <c r="K222" s="696">
        <f t="shared" si="6"/>
        <v>3.4490740740740738E-2</v>
      </c>
    </row>
    <row r="223" spans="1:12" s="31" customFormat="1" ht="25.5" x14ac:dyDescent="0.2">
      <c r="A223" s="313"/>
      <c r="B223" s="320">
        <v>293</v>
      </c>
      <c r="C223" s="313" t="s">
        <v>13</v>
      </c>
      <c r="D223" s="312">
        <v>1000</v>
      </c>
      <c r="E223" s="315" t="s">
        <v>128</v>
      </c>
      <c r="F223" s="315" t="s">
        <v>855</v>
      </c>
      <c r="G223" s="315">
        <v>1000</v>
      </c>
      <c r="H223" s="315"/>
      <c r="I223" s="318">
        <v>7.2685185185185186E-2</v>
      </c>
      <c r="J223" s="316"/>
      <c r="K223" s="696">
        <f t="shared" si="6"/>
        <v>7.2685185185185186E-2</v>
      </c>
    </row>
    <row r="224" spans="1:12" ht="13.9" customHeight="1" x14ac:dyDescent="0.2">
      <c r="A224" s="313" t="s">
        <v>97</v>
      </c>
      <c r="B224" s="320">
        <v>296</v>
      </c>
      <c r="C224" s="313" t="s">
        <v>13</v>
      </c>
      <c r="D224" s="312">
        <v>100</v>
      </c>
      <c r="E224" s="315" t="s">
        <v>286</v>
      </c>
      <c r="F224" s="315"/>
      <c r="G224" s="315"/>
      <c r="H224" s="315"/>
      <c r="I224" s="318">
        <v>6.4814814814814825E-2</v>
      </c>
      <c r="J224" s="316"/>
      <c r="K224" s="696">
        <f t="shared" si="6"/>
        <v>6.4814814814814825E-2</v>
      </c>
      <c r="L224" s="31"/>
    </row>
    <row r="225" spans="1:83" ht="13.9" customHeight="1" x14ac:dyDescent="0.2">
      <c r="A225" s="313" t="s">
        <v>97</v>
      </c>
      <c r="B225" s="320">
        <v>297</v>
      </c>
      <c r="C225" s="313" t="s">
        <v>13</v>
      </c>
      <c r="D225" s="312">
        <v>40</v>
      </c>
      <c r="E225" s="315" t="s">
        <v>186</v>
      </c>
      <c r="F225" s="315"/>
      <c r="G225" s="315"/>
      <c r="H225" s="315"/>
      <c r="I225" s="318">
        <v>5.7870370370370376E-3</v>
      </c>
      <c r="J225" s="316"/>
      <c r="K225" s="696">
        <f t="shared" si="6"/>
        <v>5.7870370370370376E-3</v>
      </c>
      <c r="L225" s="31"/>
    </row>
    <row r="226" spans="1:83" ht="14.45" customHeight="1" x14ac:dyDescent="0.2">
      <c r="A226" s="313" t="s">
        <v>92</v>
      </c>
      <c r="B226" s="320">
        <v>298</v>
      </c>
      <c r="C226" s="313" t="s">
        <v>13</v>
      </c>
      <c r="D226" s="312">
        <v>250</v>
      </c>
      <c r="E226" s="315" t="s">
        <v>763</v>
      </c>
      <c r="F226" s="315" t="s">
        <v>15</v>
      </c>
      <c r="G226" s="313">
        <v>320</v>
      </c>
      <c r="H226" s="315" t="s">
        <v>125</v>
      </c>
      <c r="I226" s="318">
        <v>0.45185185185185184</v>
      </c>
      <c r="J226" s="316">
        <v>0.36820023148148145</v>
      </c>
      <c r="K226" s="696">
        <f t="shared" si="6"/>
        <v>0.82005208333333335</v>
      </c>
      <c r="L226" s="31"/>
    </row>
    <row r="227" spans="1:83" s="40" customFormat="1" ht="15" customHeight="1" x14ac:dyDescent="0.2">
      <c r="A227" s="313" t="s">
        <v>92</v>
      </c>
      <c r="B227" s="320">
        <v>299</v>
      </c>
      <c r="C227" s="313" t="s">
        <v>13</v>
      </c>
      <c r="D227" s="312">
        <v>250</v>
      </c>
      <c r="E227" s="315" t="s">
        <v>710</v>
      </c>
      <c r="F227" s="315" t="s">
        <v>15</v>
      </c>
      <c r="G227" s="313">
        <v>250</v>
      </c>
      <c r="H227" s="315" t="s">
        <v>765</v>
      </c>
      <c r="I227" s="318">
        <v>0.61481481481481493</v>
      </c>
      <c r="J227" s="316">
        <v>0.25925925925925924</v>
      </c>
      <c r="K227" s="696">
        <f t="shared" si="6"/>
        <v>0.87407407407407423</v>
      </c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31"/>
      <c r="CB227" s="31"/>
      <c r="CC227" s="31"/>
      <c r="CD227" s="31"/>
      <c r="CE227" s="39"/>
    </row>
    <row r="228" spans="1:83" s="40" customFormat="1" ht="13.9" customHeight="1" x14ac:dyDescent="0.2">
      <c r="A228" s="313"/>
      <c r="B228" s="320">
        <v>300</v>
      </c>
      <c r="C228" s="313" t="s">
        <v>13</v>
      </c>
      <c r="D228" s="312">
        <v>250</v>
      </c>
      <c r="E228" s="315" t="s">
        <v>89</v>
      </c>
      <c r="F228" s="315" t="s">
        <v>15</v>
      </c>
      <c r="G228" s="313">
        <v>250</v>
      </c>
      <c r="H228" s="315" t="s">
        <v>89</v>
      </c>
      <c r="I228" s="318">
        <v>0</v>
      </c>
      <c r="J228" s="316">
        <v>5.5555555555555558E-3</v>
      </c>
      <c r="K228" s="696">
        <f t="shared" si="6"/>
        <v>5.5555555555555558E-3</v>
      </c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39"/>
    </row>
    <row r="229" spans="1:83" ht="13.9" customHeight="1" x14ac:dyDescent="0.2">
      <c r="A229" s="313" t="s">
        <v>97</v>
      </c>
      <c r="B229" s="320">
        <v>301</v>
      </c>
      <c r="C229" s="313" t="s">
        <v>13</v>
      </c>
      <c r="D229" s="312">
        <v>400</v>
      </c>
      <c r="E229" s="315" t="s">
        <v>445</v>
      </c>
      <c r="F229" s="315"/>
      <c r="G229" s="315"/>
      <c r="H229" s="315"/>
      <c r="I229" s="318">
        <v>0.30266203703703703</v>
      </c>
      <c r="J229" s="316"/>
      <c r="K229" s="696">
        <f t="shared" si="6"/>
        <v>0.30266203703703703</v>
      </c>
      <c r="L229" s="31"/>
    </row>
    <row r="230" spans="1:83" ht="13.9" customHeight="1" x14ac:dyDescent="0.2">
      <c r="A230" s="313" t="s">
        <v>92</v>
      </c>
      <c r="B230" s="320">
        <v>303</v>
      </c>
      <c r="C230" s="313" t="s">
        <v>13</v>
      </c>
      <c r="D230" s="312">
        <v>250</v>
      </c>
      <c r="E230" s="315" t="s">
        <v>120</v>
      </c>
      <c r="F230" s="315" t="s">
        <v>15</v>
      </c>
      <c r="G230" s="313">
        <v>250</v>
      </c>
      <c r="H230" s="315" t="s">
        <v>412</v>
      </c>
      <c r="I230" s="318">
        <v>8.3333333333333329E-2</v>
      </c>
      <c r="J230" s="316">
        <v>0.15277777777777779</v>
      </c>
      <c r="K230" s="696">
        <f t="shared" si="6"/>
        <v>0.2361111111111111</v>
      </c>
      <c r="L230" s="31"/>
    </row>
    <row r="231" spans="1:83" ht="15.75" customHeight="1" x14ac:dyDescent="0.2">
      <c r="A231" s="313" t="s">
        <v>92</v>
      </c>
      <c r="B231" s="320">
        <v>304</v>
      </c>
      <c r="C231" s="313" t="s">
        <v>13</v>
      </c>
      <c r="D231" s="312">
        <v>250</v>
      </c>
      <c r="E231" s="315" t="s">
        <v>107</v>
      </c>
      <c r="F231" s="315" t="s">
        <v>15</v>
      </c>
      <c r="G231" s="313">
        <v>250</v>
      </c>
      <c r="H231" s="315" t="s">
        <v>93</v>
      </c>
      <c r="I231" s="318">
        <v>0.25185185185185188</v>
      </c>
      <c r="J231" s="316">
        <v>2.9629629629629631E-2</v>
      </c>
      <c r="K231" s="696">
        <f t="shared" si="6"/>
        <v>0.2814814814814815</v>
      </c>
      <c r="L231" s="31"/>
    </row>
    <row r="232" spans="1:83" ht="13.9" customHeight="1" x14ac:dyDescent="0.2">
      <c r="A232" s="313" t="s">
        <v>97</v>
      </c>
      <c r="B232" s="320">
        <v>305</v>
      </c>
      <c r="C232" s="313" t="s">
        <v>13</v>
      </c>
      <c r="D232" s="312">
        <v>180</v>
      </c>
      <c r="E232" s="315" t="s">
        <v>718</v>
      </c>
      <c r="F232" s="315"/>
      <c r="G232" s="315"/>
      <c r="H232" s="315"/>
      <c r="I232" s="318">
        <v>4.8868312757201639E-2</v>
      </c>
      <c r="J232" s="316"/>
      <c r="K232" s="696">
        <f t="shared" si="6"/>
        <v>4.8868312757201639E-2</v>
      </c>
      <c r="L232" s="31"/>
    </row>
    <row r="233" spans="1:83" s="31" customFormat="1" ht="13.9" customHeight="1" x14ac:dyDescent="0.2">
      <c r="A233" s="313" t="s">
        <v>92</v>
      </c>
      <c r="B233" s="320">
        <v>306</v>
      </c>
      <c r="C233" s="313" t="s">
        <v>13</v>
      </c>
      <c r="D233" s="312">
        <v>400</v>
      </c>
      <c r="E233" s="315" t="s">
        <v>711</v>
      </c>
      <c r="F233" s="315" t="s">
        <v>59</v>
      </c>
      <c r="G233" s="313">
        <v>400</v>
      </c>
      <c r="H233" s="315"/>
      <c r="I233" s="318">
        <v>0.62673611111111116</v>
      </c>
      <c r="J233" s="316">
        <v>0</v>
      </c>
      <c r="K233" s="696">
        <f t="shared" si="6"/>
        <v>0.62673611111111116</v>
      </c>
    </row>
    <row r="234" spans="1:83" ht="13.9" customHeight="1" x14ac:dyDescent="0.2">
      <c r="A234" s="313" t="s">
        <v>252</v>
      </c>
      <c r="B234" s="320">
        <v>307</v>
      </c>
      <c r="C234" s="313" t="s">
        <v>13</v>
      </c>
      <c r="D234" s="312">
        <v>400</v>
      </c>
      <c r="E234" s="315" t="s">
        <v>773</v>
      </c>
      <c r="F234" s="315" t="s">
        <v>15</v>
      </c>
      <c r="G234" s="313">
        <v>400</v>
      </c>
      <c r="H234" s="315" t="s">
        <v>286</v>
      </c>
      <c r="I234" s="318">
        <v>0.453125</v>
      </c>
      <c r="J234" s="316">
        <v>0.2795138888888889</v>
      </c>
      <c r="K234" s="696">
        <f t="shared" si="6"/>
        <v>0.73263888888888884</v>
      </c>
      <c r="L234" s="31"/>
    </row>
    <row r="235" spans="1:83" ht="13.9" customHeight="1" x14ac:dyDescent="0.2">
      <c r="A235" s="313" t="s">
        <v>97</v>
      </c>
      <c r="B235" s="320">
        <v>310</v>
      </c>
      <c r="C235" s="313" t="s">
        <v>13</v>
      </c>
      <c r="D235" s="312">
        <v>100</v>
      </c>
      <c r="E235" s="313" t="s">
        <v>774</v>
      </c>
      <c r="F235" s="315"/>
      <c r="G235" s="315"/>
      <c r="H235" s="315"/>
      <c r="I235" s="318">
        <v>0.14120370370370369</v>
      </c>
      <c r="J235" s="316"/>
      <c r="K235" s="696">
        <f t="shared" si="6"/>
        <v>0.14120370370370369</v>
      </c>
      <c r="L235" s="31"/>
    </row>
    <row r="236" spans="1:83" ht="13.9" customHeight="1" x14ac:dyDescent="0.2">
      <c r="A236" s="313" t="s">
        <v>92</v>
      </c>
      <c r="B236" s="320">
        <v>315</v>
      </c>
      <c r="C236" s="313" t="s">
        <v>13</v>
      </c>
      <c r="D236" s="312">
        <v>630</v>
      </c>
      <c r="E236" s="315" t="s">
        <v>743</v>
      </c>
      <c r="F236" s="315" t="s">
        <v>15</v>
      </c>
      <c r="G236" s="313">
        <v>630</v>
      </c>
      <c r="H236" s="315" t="s">
        <v>811</v>
      </c>
      <c r="I236" s="318">
        <v>0.38396531452087007</v>
      </c>
      <c r="J236" s="316">
        <v>0.30864197530864196</v>
      </c>
      <c r="K236" s="696">
        <f t="shared" si="6"/>
        <v>0.69260728982951203</v>
      </c>
      <c r="L236" s="31"/>
    </row>
    <row r="237" spans="1:83" ht="13.9" customHeight="1" x14ac:dyDescent="0.2">
      <c r="A237" s="313" t="s">
        <v>97</v>
      </c>
      <c r="B237" s="320">
        <v>317</v>
      </c>
      <c r="C237" s="313" t="s">
        <v>13</v>
      </c>
      <c r="D237" s="312">
        <v>160</v>
      </c>
      <c r="E237" s="315" t="s">
        <v>724</v>
      </c>
      <c r="F237" s="315"/>
      <c r="G237" s="313"/>
      <c r="H237" s="315"/>
      <c r="I237" s="318">
        <v>0.54253472222222221</v>
      </c>
      <c r="J237" s="316"/>
      <c r="K237" s="696">
        <f t="shared" si="6"/>
        <v>0.54253472222222221</v>
      </c>
      <c r="L237" s="31"/>
    </row>
    <row r="238" spans="1:83" ht="13.9" customHeight="1" x14ac:dyDescent="0.2">
      <c r="A238" s="313" t="s">
        <v>97</v>
      </c>
      <c r="B238" s="320">
        <v>318</v>
      </c>
      <c r="C238" s="313" t="s">
        <v>13</v>
      </c>
      <c r="D238" s="312">
        <v>100</v>
      </c>
      <c r="E238" s="315" t="s">
        <v>138</v>
      </c>
      <c r="F238" s="315"/>
      <c r="G238" s="313"/>
      <c r="H238" s="315"/>
      <c r="I238" s="318">
        <v>8.3333333333333329E-2</v>
      </c>
      <c r="J238" s="316"/>
      <c r="K238" s="696">
        <f t="shared" si="6"/>
        <v>8.3333333333333329E-2</v>
      </c>
      <c r="L238" s="31"/>
    </row>
    <row r="239" spans="1:83" s="31" customFormat="1" ht="13.9" customHeight="1" x14ac:dyDescent="0.2">
      <c r="A239" s="313" t="s">
        <v>92</v>
      </c>
      <c r="B239" s="320">
        <v>324</v>
      </c>
      <c r="C239" s="313" t="s">
        <v>13</v>
      </c>
      <c r="D239" s="312">
        <v>630</v>
      </c>
      <c r="E239" s="315" t="s">
        <v>106</v>
      </c>
      <c r="F239" s="315" t="s">
        <v>15</v>
      </c>
      <c r="G239" s="313">
        <v>630</v>
      </c>
      <c r="H239" s="315" t="s">
        <v>110</v>
      </c>
      <c r="I239" s="318">
        <v>0.11757789535567315</v>
      </c>
      <c r="J239" s="316">
        <v>0.12492651381540271</v>
      </c>
      <c r="K239" s="696">
        <f t="shared" si="6"/>
        <v>0.24250440917107585</v>
      </c>
    </row>
    <row r="240" spans="1:83" s="31" customFormat="1" x14ac:dyDescent="0.2">
      <c r="A240" s="313" t="s">
        <v>97</v>
      </c>
      <c r="B240" s="320">
        <v>325</v>
      </c>
      <c r="C240" s="313" t="s">
        <v>13</v>
      </c>
      <c r="D240" s="312">
        <v>250</v>
      </c>
      <c r="E240" s="315" t="s">
        <v>775</v>
      </c>
      <c r="F240" s="315"/>
      <c r="G240" s="315"/>
      <c r="H240" s="315"/>
      <c r="I240" s="318">
        <v>0.16481481481481483</v>
      </c>
      <c r="J240" s="316"/>
      <c r="K240" s="696">
        <f t="shared" si="6"/>
        <v>0.16481481481481483</v>
      </c>
    </row>
    <row r="241" spans="1:12" x14ac:dyDescent="0.2">
      <c r="A241" s="313" t="s">
        <v>92</v>
      </c>
      <c r="B241" s="320">
        <v>326</v>
      </c>
      <c r="C241" s="313" t="s">
        <v>13</v>
      </c>
      <c r="D241" s="312">
        <v>250</v>
      </c>
      <c r="E241" s="315" t="s">
        <v>414</v>
      </c>
      <c r="F241" s="315" t="s">
        <v>15</v>
      </c>
      <c r="G241" s="313">
        <v>250</v>
      </c>
      <c r="H241" s="315" t="s">
        <v>730</v>
      </c>
      <c r="I241" s="318">
        <v>0.41481481481481486</v>
      </c>
      <c r="J241" s="316">
        <v>0.31666666666666671</v>
      </c>
      <c r="K241" s="696">
        <f t="shared" si="6"/>
        <v>0.73148148148148162</v>
      </c>
      <c r="L241" s="31"/>
    </row>
    <row r="242" spans="1:12" s="31" customFormat="1" x14ac:dyDescent="0.2">
      <c r="A242" s="313" t="s">
        <v>97</v>
      </c>
      <c r="B242" s="320">
        <v>327</v>
      </c>
      <c r="C242" s="313" t="s">
        <v>13</v>
      </c>
      <c r="D242" s="312">
        <v>400</v>
      </c>
      <c r="E242" s="315" t="s">
        <v>710</v>
      </c>
      <c r="F242" s="315"/>
      <c r="G242" s="315"/>
      <c r="H242" s="315"/>
      <c r="I242" s="318">
        <v>0.38483796296296302</v>
      </c>
      <c r="J242" s="316"/>
      <c r="K242" s="696">
        <f t="shared" si="6"/>
        <v>0.38483796296296302</v>
      </c>
    </row>
    <row r="243" spans="1:12" x14ac:dyDescent="0.2">
      <c r="A243" s="313" t="s">
        <v>92</v>
      </c>
      <c r="B243" s="320">
        <v>328</v>
      </c>
      <c r="C243" s="313" t="s">
        <v>13</v>
      </c>
      <c r="D243" s="312">
        <v>250</v>
      </c>
      <c r="E243" s="315" t="s">
        <v>103</v>
      </c>
      <c r="F243" s="315"/>
      <c r="G243" s="315"/>
      <c r="H243" s="315"/>
      <c r="I243" s="318">
        <v>2.7777777777777779E-3</v>
      </c>
      <c r="J243" s="316"/>
      <c r="K243" s="696">
        <f t="shared" si="6"/>
        <v>2.7777777777777779E-3</v>
      </c>
      <c r="L243" s="31"/>
    </row>
    <row r="244" spans="1:12" s="31" customFormat="1" x14ac:dyDescent="0.2">
      <c r="A244" s="313" t="s">
        <v>92</v>
      </c>
      <c r="B244" s="320">
        <v>329</v>
      </c>
      <c r="C244" s="313" t="s">
        <v>13</v>
      </c>
      <c r="D244" s="312">
        <v>400</v>
      </c>
      <c r="E244" s="315"/>
      <c r="F244" s="315" t="s">
        <v>15</v>
      </c>
      <c r="G244" s="313">
        <v>400</v>
      </c>
      <c r="H244" s="315"/>
      <c r="I244" s="318">
        <v>0</v>
      </c>
      <c r="J244" s="316">
        <v>0</v>
      </c>
      <c r="K244" s="696">
        <f t="shared" si="6"/>
        <v>0</v>
      </c>
    </row>
    <row r="245" spans="1:12" s="31" customFormat="1" x14ac:dyDescent="0.2">
      <c r="A245" s="313" t="s">
        <v>92</v>
      </c>
      <c r="B245" s="320">
        <v>330</v>
      </c>
      <c r="C245" s="313" t="s">
        <v>148</v>
      </c>
      <c r="D245" s="312">
        <v>1000</v>
      </c>
      <c r="E245" s="315" t="s">
        <v>274</v>
      </c>
      <c r="F245" s="315" t="s">
        <v>216</v>
      </c>
      <c r="G245" s="313">
        <v>1000</v>
      </c>
      <c r="H245" s="315"/>
      <c r="I245" s="318">
        <v>0.20740740740740743</v>
      </c>
      <c r="J245" s="316">
        <v>0</v>
      </c>
      <c r="K245" s="696">
        <f t="shared" si="6"/>
        <v>0.20740740740740743</v>
      </c>
    </row>
    <row r="246" spans="1:12" s="31" customFormat="1" x14ac:dyDescent="0.2">
      <c r="A246" s="313" t="s">
        <v>233</v>
      </c>
      <c r="B246" s="320">
        <v>332</v>
      </c>
      <c r="C246" s="313" t="s">
        <v>13</v>
      </c>
      <c r="D246" s="312">
        <v>250</v>
      </c>
      <c r="E246" s="315" t="s">
        <v>743</v>
      </c>
      <c r="F246" s="315" t="s">
        <v>15</v>
      </c>
      <c r="G246" s="313">
        <v>250</v>
      </c>
      <c r="H246" s="315" t="s">
        <v>116</v>
      </c>
      <c r="I246" s="318">
        <v>0.31574074074074077</v>
      </c>
      <c r="J246" s="316">
        <v>0.34537037037037038</v>
      </c>
      <c r="K246" s="696">
        <f t="shared" si="6"/>
        <v>0.6611111111111112</v>
      </c>
    </row>
    <row r="247" spans="1:12" s="31" customFormat="1" x14ac:dyDescent="0.2">
      <c r="A247" s="313" t="s">
        <v>92</v>
      </c>
      <c r="B247" s="320">
        <v>334</v>
      </c>
      <c r="C247" s="313" t="s">
        <v>13</v>
      </c>
      <c r="D247" s="312">
        <v>180</v>
      </c>
      <c r="E247" s="315" t="s">
        <v>413</v>
      </c>
      <c r="F247" s="315" t="s">
        <v>15</v>
      </c>
      <c r="G247" s="313">
        <v>180</v>
      </c>
      <c r="H247" s="315" t="s">
        <v>93</v>
      </c>
      <c r="I247" s="318">
        <v>0.24819958847736626</v>
      </c>
      <c r="J247" s="316">
        <v>0.14017489711934158</v>
      </c>
      <c r="K247" s="696">
        <f t="shared" si="6"/>
        <v>0.38837448559670784</v>
      </c>
    </row>
    <row r="248" spans="1:12" s="31" customFormat="1" x14ac:dyDescent="0.2">
      <c r="A248" s="313" t="s">
        <v>233</v>
      </c>
      <c r="B248" s="320">
        <v>335</v>
      </c>
      <c r="C248" s="313" t="s">
        <v>13</v>
      </c>
      <c r="D248" s="312">
        <v>320</v>
      </c>
      <c r="E248" s="315" t="s">
        <v>776</v>
      </c>
      <c r="F248" s="315" t="s">
        <v>15</v>
      </c>
      <c r="G248" s="313">
        <v>180</v>
      </c>
      <c r="H248" s="315" t="s">
        <v>716</v>
      </c>
      <c r="I248" s="318">
        <v>1.0127314814814815E-2</v>
      </c>
      <c r="J248" s="316">
        <v>0.17875514403292184</v>
      </c>
      <c r="K248" s="696">
        <f t="shared" si="6"/>
        <v>0.18888245884773666</v>
      </c>
    </row>
    <row r="249" spans="1:12" s="31" customFormat="1" ht="25.5" x14ac:dyDescent="0.2">
      <c r="A249" s="313" t="s">
        <v>92</v>
      </c>
      <c r="B249" s="320">
        <v>336</v>
      </c>
      <c r="C249" s="313" t="s">
        <v>435</v>
      </c>
      <c r="D249" s="312">
        <v>630</v>
      </c>
      <c r="E249" s="315"/>
      <c r="F249" s="315"/>
      <c r="G249" s="315"/>
      <c r="H249" s="315"/>
      <c r="I249" s="318">
        <v>0</v>
      </c>
      <c r="J249" s="316"/>
      <c r="K249" s="696">
        <f t="shared" si="6"/>
        <v>0</v>
      </c>
    </row>
    <row r="250" spans="1:12" s="31" customFormat="1" x14ac:dyDescent="0.2">
      <c r="A250" s="313" t="s">
        <v>92</v>
      </c>
      <c r="B250" s="320">
        <v>337</v>
      </c>
      <c r="C250" s="313" t="s">
        <v>13</v>
      </c>
      <c r="D250" s="312">
        <v>320</v>
      </c>
      <c r="E250" s="315" t="s">
        <v>712</v>
      </c>
      <c r="F250" s="315"/>
      <c r="G250" s="315"/>
      <c r="H250" s="315"/>
      <c r="I250" s="318">
        <v>0.46802662037037041</v>
      </c>
      <c r="J250" s="316"/>
      <c r="K250" s="696">
        <f t="shared" si="6"/>
        <v>0.46802662037037041</v>
      </c>
    </row>
    <row r="251" spans="1:12" x14ac:dyDescent="0.2">
      <c r="A251" s="313" t="s">
        <v>92</v>
      </c>
      <c r="B251" s="320">
        <v>338</v>
      </c>
      <c r="C251" s="313" t="s">
        <v>13</v>
      </c>
      <c r="D251" s="312">
        <v>400</v>
      </c>
      <c r="E251" s="315" t="s">
        <v>88</v>
      </c>
      <c r="F251" s="315" t="s">
        <v>15</v>
      </c>
      <c r="G251" s="313">
        <v>400</v>
      </c>
      <c r="H251" s="315" t="s">
        <v>572</v>
      </c>
      <c r="I251" s="318">
        <v>0.40162037037037041</v>
      </c>
      <c r="J251" s="316">
        <v>0.34837962962962959</v>
      </c>
      <c r="K251" s="696">
        <f t="shared" si="6"/>
        <v>0.75</v>
      </c>
      <c r="L251" s="31"/>
    </row>
    <row r="252" spans="1:12" x14ac:dyDescent="0.2">
      <c r="A252" s="313" t="s">
        <v>97</v>
      </c>
      <c r="B252" s="320">
        <v>340</v>
      </c>
      <c r="C252" s="313" t="s">
        <v>13</v>
      </c>
      <c r="D252" s="312">
        <v>400</v>
      </c>
      <c r="E252" s="315" t="s">
        <v>206</v>
      </c>
      <c r="F252" s="315"/>
      <c r="G252" s="315"/>
      <c r="H252" s="315"/>
      <c r="I252" s="318">
        <v>0.19155092592592593</v>
      </c>
      <c r="J252" s="316"/>
      <c r="K252" s="696">
        <f t="shared" si="6"/>
        <v>0.19155092592592593</v>
      </c>
      <c r="L252" s="31"/>
    </row>
    <row r="253" spans="1:12" s="31" customFormat="1" x14ac:dyDescent="0.2">
      <c r="A253" s="313" t="s">
        <v>92</v>
      </c>
      <c r="B253" s="320">
        <v>344</v>
      </c>
      <c r="C253" s="313" t="s">
        <v>13</v>
      </c>
      <c r="D253" s="312">
        <v>400</v>
      </c>
      <c r="E253" s="315" t="s">
        <v>111</v>
      </c>
      <c r="F253" s="315"/>
      <c r="G253" s="315"/>
      <c r="H253" s="315"/>
      <c r="I253" s="318">
        <v>0.10706018518518519</v>
      </c>
      <c r="J253" s="316"/>
      <c r="K253" s="696">
        <f t="shared" si="6"/>
        <v>0.10706018518518519</v>
      </c>
    </row>
    <row r="254" spans="1:12" s="31" customFormat="1" x14ac:dyDescent="0.2">
      <c r="A254" s="313" t="s">
        <v>92</v>
      </c>
      <c r="B254" s="320">
        <v>354</v>
      </c>
      <c r="C254" s="313" t="s">
        <v>13</v>
      </c>
      <c r="D254" s="312">
        <v>250</v>
      </c>
      <c r="E254" s="315" t="s">
        <v>247</v>
      </c>
      <c r="F254" s="315" t="s">
        <v>15</v>
      </c>
      <c r="G254" s="313">
        <v>160</v>
      </c>
      <c r="H254" s="315" t="s">
        <v>215</v>
      </c>
      <c r="I254" s="318">
        <v>0.43611111111111112</v>
      </c>
      <c r="J254" s="316">
        <v>0</v>
      </c>
      <c r="K254" s="696">
        <f t="shared" si="6"/>
        <v>0.43611111111111112</v>
      </c>
    </row>
    <row r="255" spans="1:12" s="31" customFormat="1" x14ac:dyDescent="0.2">
      <c r="A255" s="313" t="s">
        <v>92</v>
      </c>
      <c r="B255" s="320">
        <v>356</v>
      </c>
      <c r="C255" s="313" t="s">
        <v>13</v>
      </c>
      <c r="D255" s="312">
        <v>400</v>
      </c>
      <c r="E255" s="315" t="s">
        <v>105</v>
      </c>
      <c r="F255" s="315" t="s">
        <v>15</v>
      </c>
      <c r="G255" s="313">
        <v>400</v>
      </c>
      <c r="H255" s="315" t="s">
        <v>198</v>
      </c>
      <c r="I255" s="318">
        <v>0.2418981481481482</v>
      </c>
      <c r="J255" s="316">
        <v>0.24131944444444445</v>
      </c>
      <c r="K255" s="696">
        <f t="shared" si="6"/>
        <v>0.48321759259259267</v>
      </c>
    </row>
    <row r="256" spans="1:12" s="31" customFormat="1" ht="13.9" customHeight="1" x14ac:dyDescent="0.2">
      <c r="A256" s="313" t="s">
        <v>92</v>
      </c>
      <c r="B256" s="320">
        <v>357</v>
      </c>
      <c r="C256" s="313" t="s">
        <v>13</v>
      </c>
      <c r="D256" s="312">
        <v>400</v>
      </c>
      <c r="E256" s="315" t="s">
        <v>284</v>
      </c>
      <c r="F256" s="315"/>
      <c r="G256" s="313"/>
      <c r="H256" s="315"/>
      <c r="I256" s="318">
        <v>0.18287037037037035</v>
      </c>
      <c r="J256" s="316"/>
      <c r="K256" s="696">
        <f t="shared" si="6"/>
        <v>0.18287037037037035</v>
      </c>
    </row>
    <row r="257" spans="1:11" s="31" customFormat="1" ht="13.9" customHeight="1" x14ac:dyDescent="0.2">
      <c r="A257" s="313" t="s">
        <v>97</v>
      </c>
      <c r="B257" s="320">
        <v>366</v>
      </c>
      <c r="C257" s="313" t="s">
        <v>13</v>
      </c>
      <c r="D257" s="312">
        <v>250</v>
      </c>
      <c r="E257" s="315" t="s">
        <v>224</v>
      </c>
      <c r="F257" s="315"/>
      <c r="G257" s="315"/>
      <c r="H257" s="315"/>
      <c r="I257" s="318">
        <v>3.3333333333333333E-2</v>
      </c>
      <c r="J257" s="316"/>
      <c r="K257" s="696">
        <f t="shared" si="6"/>
        <v>3.3333333333333333E-2</v>
      </c>
    </row>
    <row r="258" spans="1:11" s="31" customFormat="1" ht="13.9" customHeight="1" x14ac:dyDescent="0.2">
      <c r="A258" s="313" t="s">
        <v>97</v>
      </c>
      <c r="B258" s="320">
        <v>367</v>
      </c>
      <c r="C258" s="313" t="s">
        <v>13</v>
      </c>
      <c r="D258" s="312">
        <v>160</v>
      </c>
      <c r="E258" s="315" t="s">
        <v>94</v>
      </c>
      <c r="F258" s="315"/>
      <c r="G258" s="315"/>
      <c r="H258" s="315"/>
      <c r="I258" s="318">
        <v>0.3125</v>
      </c>
      <c r="J258" s="316"/>
      <c r="K258" s="696">
        <f t="shared" si="6"/>
        <v>0.3125</v>
      </c>
    </row>
    <row r="259" spans="1:11" s="31" customFormat="1" ht="13.9" customHeight="1" x14ac:dyDescent="0.2">
      <c r="A259" s="313" t="s">
        <v>97</v>
      </c>
      <c r="B259" s="320">
        <v>368</v>
      </c>
      <c r="C259" s="313" t="s">
        <v>13</v>
      </c>
      <c r="D259" s="312">
        <v>250</v>
      </c>
      <c r="E259" s="315" t="s">
        <v>134</v>
      </c>
      <c r="F259" s="315" t="s">
        <v>15</v>
      </c>
      <c r="G259" s="315">
        <v>250</v>
      </c>
      <c r="H259" s="315" t="s">
        <v>714</v>
      </c>
      <c r="I259" s="318">
        <v>0.10833333333333334</v>
      </c>
      <c r="J259" s="316">
        <v>4.5370370370370366E-2</v>
      </c>
      <c r="K259" s="696">
        <f t="shared" si="6"/>
        <v>0.1537037037037037</v>
      </c>
    </row>
    <row r="260" spans="1:11" s="31" customFormat="1" ht="13.9" customHeight="1" x14ac:dyDescent="0.2">
      <c r="A260" s="313" t="s">
        <v>92</v>
      </c>
      <c r="B260" s="320">
        <v>372</v>
      </c>
      <c r="C260" s="313" t="s">
        <v>222</v>
      </c>
      <c r="D260" s="312">
        <v>250</v>
      </c>
      <c r="E260" s="315" t="s">
        <v>424</v>
      </c>
      <c r="F260" s="315" t="s">
        <v>270</v>
      </c>
      <c r="G260" s="315">
        <v>250</v>
      </c>
      <c r="H260" s="315" t="s">
        <v>425</v>
      </c>
      <c r="I260" s="318">
        <v>0.20833333333333334</v>
      </c>
      <c r="J260" s="316">
        <v>0.14074074074074075</v>
      </c>
      <c r="K260" s="696">
        <f t="shared" si="6"/>
        <v>0.34907407407407409</v>
      </c>
    </row>
    <row r="261" spans="1:11" s="31" customFormat="1" ht="13.9" customHeight="1" x14ac:dyDescent="0.2">
      <c r="A261" s="313" t="s">
        <v>92</v>
      </c>
      <c r="B261" s="320">
        <v>373</v>
      </c>
      <c r="C261" s="313" t="s">
        <v>13</v>
      </c>
      <c r="D261" s="312">
        <v>630</v>
      </c>
      <c r="E261" s="707" t="s">
        <v>196</v>
      </c>
      <c r="F261" s="315" t="s">
        <v>15</v>
      </c>
      <c r="G261" s="313">
        <v>630</v>
      </c>
      <c r="H261" s="315" t="s">
        <v>202</v>
      </c>
      <c r="I261" s="318">
        <v>0.16240446796002353</v>
      </c>
      <c r="J261" s="316">
        <v>9.7001763668430344E-2</v>
      </c>
      <c r="K261" s="696">
        <f t="shared" si="6"/>
        <v>0.25940623162845389</v>
      </c>
    </row>
    <row r="262" spans="1:11" s="31" customFormat="1" ht="13.9" customHeight="1" x14ac:dyDescent="0.2">
      <c r="A262" s="313" t="s">
        <v>97</v>
      </c>
      <c r="B262" s="320">
        <v>375</v>
      </c>
      <c r="C262" s="313" t="s">
        <v>13</v>
      </c>
      <c r="D262" s="312">
        <v>63</v>
      </c>
      <c r="E262" s="315" t="s">
        <v>126</v>
      </c>
      <c r="F262" s="315"/>
      <c r="G262" s="315"/>
      <c r="H262" s="315"/>
      <c r="I262" s="318">
        <v>0.14329805996472664</v>
      </c>
      <c r="J262" s="316"/>
      <c r="K262" s="696">
        <f t="shared" si="6"/>
        <v>0.14329805996472664</v>
      </c>
    </row>
    <row r="263" spans="1:11" s="31" customFormat="1" ht="14.45" customHeight="1" x14ac:dyDescent="0.2">
      <c r="A263" s="313" t="s">
        <v>92</v>
      </c>
      <c r="B263" s="320">
        <v>376</v>
      </c>
      <c r="C263" s="313" t="s">
        <v>13</v>
      </c>
      <c r="D263" s="312">
        <v>630</v>
      </c>
      <c r="E263" s="315" t="s">
        <v>191</v>
      </c>
      <c r="F263" s="315" t="s">
        <v>15</v>
      </c>
      <c r="G263" s="313">
        <v>630</v>
      </c>
      <c r="H263" s="315" t="s">
        <v>718</v>
      </c>
      <c r="I263" s="318">
        <v>0.26050852439741329</v>
      </c>
      <c r="J263" s="316">
        <v>0.18885949441504998</v>
      </c>
      <c r="K263" s="696">
        <f t="shared" si="6"/>
        <v>0.44936801881246324</v>
      </c>
    </row>
    <row r="264" spans="1:11" s="31" customFormat="1" ht="14.45" customHeight="1" x14ac:dyDescent="0.2">
      <c r="A264" s="313" t="s">
        <v>92</v>
      </c>
      <c r="B264" s="320">
        <v>377</v>
      </c>
      <c r="C264" s="313" t="s">
        <v>13</v>
      </c>
      <c r="D264" s="312">
        <v>630</v>
      </c>
      <c r="E264" s="315" t="s">
        <v>777</v>
      </c>
      <c r="F264" s="315" t="s">
        <v>15</v>
      </c>
      <c r="G264" s="313">
        <v>630</v>
      </c>
      <c r="H264" s="315" t="s">
        <v>215</v>
      </c>
      <c r="I264" s="318">
        <v>0.20870076425631984</v>
      </c>
      <c r="J264" s="316">
        <v>0.19143151087595534</v>
      </c>
      <c r="K264" s="696">
        <f t="shared" si="6"/>
        <v>0.40013227513227517</v>
      </c>
    </row>
    <row r="265" spans="1:11" s="31" customFormat="1" ht="14.45" customHeight="1" x14ac:dyDescent="0.2">
      <c r="A265" s="313" t="s">
        <v>92</v>
      </c>
      <c r="B265" s="320">
        <v>378</v>
      </c>
      <c r="C265" s="313" t="s">
        <v>13</v>
      </c>
      <c r="D265" s="312">
        <v>250</v>
      </c>
      <c r="E265" s="315" t="s">
        <v>210</v>
      </c>
      <c r="F265" s="315"/>
      <c r="G265" s="315"/>
      <c r="H265" s="315"/>
      <c r="I265" s="318">
        <v>0.15462962962962962</v>
      </c>
      <c r="J265" s="316"/>
      <c r="K265" s="696">
        <f t="shared" si="6"/>
        <v>0.15462962962962962</v>
      </c>
    </row>
    <row r="266" spans="1:11" s="31" customFormat="1" ht="13.9" customHeight="1" x14ac:dyDescent="0.2">
      <c r="A266" s="313" t="s">
        <v>92</v>
      </c>
      <c r="B266" s="320">
        <v>379</v>
      </c>
      <c r="C266" s="313" t="s">
        <v>13</v>
      </c>
      <c r="D266" s="312">
        <v>250</v>
      </c>
      <c r="E266" s="315" t="s">
        <v>229</v>
      </c>
      <c r="F266" s="315"/>
      <c r="G266" s="315"/>
      <c r="H266" s="315"/>
      <c r="I266" s="318">
        <v>0.62777777777777777</v>
      </c>
      <c r="J266" s="316"/>
      <c r="K266" s="696">
        <f t="shared" si="6"/>
        <v>0.62777777777777777</v>
      </c>
    </row>
    <row r="267" spans="1:11" s="31" customFormat="1" ht="13.9" customHeight="1" x14ac:dyDescent="0.2">
      <c r="A267" s="313" t="s">
        <v>92</v>
      </c>
      <c r="B267" s="320">
        <v>380</v>
      </c>
      <c r="C267" s="313" t="s">
        <v>13</v>
      </c>
      <c r="D267" s="312">
        <v>250</v>
      </c>
      <c r="E267" s="315" t="s">
        <v>778</v>
      </c>
      <c r="F267" s="315"/>
      <c r="G267" s="315"/>
      <c r="H267" s="315"/>
      <c r="I267" s="318">
        <v>0.48796296296296299</v>
      </c>
      <c r="J267" s="316"/>
      <c r="K267" s="696">
        <f t="shared" si="6"/>
        <v>0.48796296296296299</v>
      </c>
    </row>
    <row r="268" spans="1:11" s="31" customFormat="1" x14ac:dyDescent="0.2">
      <c r="A268" s="313" t="s">
        <v>97</v>
      </c>
      <c r="B268" s="320">
        <v>381</v>
      </c>
      <c r="C268" s="313" t="s">
        <v>13</v>
      </c>
      <c r="D268" s="312">
        <v>400</v>
      </c>
      <c r="E268" s="315" t="s">
        <v>89</v>
      </c>
      <c r="F268" s="315"/>
      <c r="G268" s="315"/>
      <c r="H268" s="315"/>
      <c r="I268" s="318">
        <v>0.3576388888888889</v>
      </c>
      <c r="J268" s="316"/>
      <c r="K268" s="696">
        <f t="shared" si="6"/>
        <v>0.3576388888888889</v>
      </c>
    </row>
    <row r="269" spans="1:11" s="31" customFormat="1" ht="13.9" customHeight="1" x14ac:dyDescent="0.2">
      <c r="A269" s="313" t="s">
        <v>92</v>
      </c>
      <c r="B269" s="320">
        <v>383</v>
      </c>
      <c r="C269" s="313" t="s">
        <v>13</v>
      </c>
      <c r="D269" s="312">
        <v>400</v>
      </c>
      <c r="E269" s="315" t="s">
        <v>779</v>
      </c>
      <c r="F269" s="315" t="s">
        <v>15</v>
      </c>
      <c r="G269" s="313">
        <v>400</v>
      </c>
      <c r="H269" s="315" t="s">
        <v>812</v>
      </c>
      <c r="I269" s="318">
        <v>0.40682870370370372</v>
      </c>
      <c r="J269" s="316">
        <v>0.29340277777777779</v>
      </c>
      <c r="K269" s="696">
        <f t="shared" si="6"/>
        <v>0.70023148148148151</v>
      </c>
    </row>
    <row r="270" spans="1:11" s="31" customFormat="1" ht="14.45" customHeight="1" x14ac:dyDescent="0.2">
      <c r="A270" s="313" t="s">
        <v>92</v>
      </c>
      <c r="B270" s="320">
        <v>384</v>
      </c>
      <c r="C270" s="313" t="s">
        <v>13</v>
      </c>
      <c r="D270" s="312">
        <v>400</v>
      </c>
      <c r="E270" s="315"/>
      <c r="F270" s="315" t="s">
        <v>0</v>
      </c>
      <c r="G270" s="315"/>
      <c r="H270" s="315"/>
      <c r="I270" s="318">
        <v>0</v>
      </c>
      <c r="J270" s="316"/>
      <c r="K270" s="696">
        <f t="shared" si="6"/>
        <v>0</v>
      </c>
    </row>
    <row r="271" spans="1:11" s="31" customFormat="1" ht="14.45" customHeight="1" x14ac:dyDescent="0.2">
      <c r="A271" s="313" t="s">
        <v>233</v>
      </c>
      <c r="B271" s="320">
        <v>385</v>
      </c>
      <c r="C271" s="313" t="s">
        <v>13</v>
      </c>
      <c r="D271" s="312">
        <v>180</v>
      </c>
      <c r="E271" s="315" t="s">
        <v>235</v>
      </c>
      <c r="F271" s="315" t="s">
        <v>15</v>
      </c>
      <c r="G271" s="313">
        <v>320</v>
      </c>
      <c r="H271" s="315" t="s">
        <v>251</v>
      </c>
      <c r="I271" s="318">
        <v>0.34722222222222221</v>
      </c>
      <c r="J271" s="316">
        <v>0.42173032407407407</v>
      </c>
      <c r="K271" s="696">
        <f t="shared" si="6"/>
        <v>0.76895254629629628</v>
      </c>
    </row>
    <row r="272" spans="1:11" s="31" customFormat="1" ht="14.45" customHeight="1" x14ac:dyDescent="0.2">
      <c r="A272" s="313"/>
      <c r="B272" s="320">
        <v>386</v>
      </c>
      <c r="C272" s="313" t="s">
        <v>13</v>
      </c>
      <c r="D272" s="312">
        <v>250</v>
      </c>
      <c r="E272" s="315" t="s">
        <v>415</v>
      </c>
      <c r="F272" s="315" t="s">
        <v>15</v>
      </c>
      <c r="G272" s="313">
        <v>250</v>
      </c>
      <c r="H272" s="315"/>
      <c r="I272" s="318">
        <v>9.0740740740740733E-2</v>
      </c>
      <c r="J272" s="316">
        <v>0</v>
      </c>
      <c r="K272" s="696">
        <f t="shared" si="6"/>
        <v>9.0740740740740733E-2</v>
      </c>
    </row>
    <row r="273" spans="1:12" s="31" customFormat="1" ht="14.45" customHeight="1" x14ac:dyDescent="0.2">
      <c r="A273" s="313" t="s">
        <v>233</v>
      </c>
      <c r="B273" s="320">
        <v>387</v>
      </c>
      <c r="C273" s="313" t="s">
        <v>13</v>
      </c>
      <c r="D273" s="312">
        <v>1250</v>
      </c>
      <c r="E273" s="315">
        <v>410</v>
      </c>
      <c r="F273" s="315" t="s">
        <v>265</v>
      </c>
      <c r="G273" s="313">
        <v>1250</v>
      </c>
      <c r="H273" s="315">
        <v>390</v>
      </c>
      <c r="I273" s="318">
        <v>8.1481481481481488E-2</v>
      </c>
      <c r="J273" s="316">
        <v>0</v>
      </c>
      <c r="K273" s="696">
        <f t="shared" si="6"/>
        <v>8.1481481481481488E-2</v>
      </c>
    </row>
    <row r="274" spans="1:12" s="31" customFormat="1" ht="14.45" customHeight="1" x14ac:dyDescent="0.2">
      <c r="A274" s="313" t="s">
        <v>233</v>
      </c>
      <c r="B274" s="320">
        <v>389</v>
      </c>
      <c r="C274" s="313" t="s">
        <v>13</v>
      </c>
      <c r="D274" s="312">
        <v>630</v>
      </c>
      <c r="E274" s="315" t="s">
        <v>190</v>
      </c>
      <c r="F274" s="315" t="s">
        <v>15</v>
      </c>
      <c r="G274" s="313">
        <v>630</v>
      </c>
      <c r="H274" s="315"/>
      <c r="I274" s="318">
        <v>0.39719282774838327</v>
      </c>
      <c r="J274" s="316">
        <v>0</v>
      </c>
      <c r="K274" s="696">
        <f t="shared" si="6"/>
        <v>0.39719282774838327</v>
      </c>
    </row>
    <row r="275" spans="1:12" ht="14.45" customHeight="1" x14ac:dyDescent="0.2">
      <c r="A275" s="313" t="s">
        <v>233</v>
      </c>
      <c r="B275" s="320">
        <v>388</v>
      </c>
      <c r="C275" s="313" t="s">
        <v>13</v>
      </c>
      <c r="D275" s="312">
        <v>1250</v>
      </c>
      <c r="E275" s="315">
        <v>400</v>
      </c>
      <c r="F275" s="315" t="s">
        <v>15</v>
      </c>
      <c r="G275" s="313">
        <v>1250</v>
      </c>
      <c r="H275" s="315">
        <v>400</v>
      </c>
      <c r="I275" s="318">
        <v>6.4814814814814825E-2</v>
      </c>
      <c r="J275" s="316">
        <v>0.10185185185185186</v>
      </c>
      <c r="K275" s="696">
        <f t="shared" si="6"/>
        <v>0.16666666666666669</v>
      </c>
      <c r="L275" s="31"/>
    </row>
    <row r="276" spans="1:12" s="31" customFormat="1" ht="14.45" customHeight="1" x14ac:dyDescent="0.2">
      <c r="A276" s="313" t="s">
        <v>92</v>
      </c>
      <c r="B276" s="320">
        <v>390</v>
      </c>
      <c r="C276" s="313" t="s">
        <v>13</v>
      </c>
      <c r="D276" s="312">
        <v>400</v>
      </c>
      <c r="E276" s="315" t="s">
        <v>711</v>
      </c>
      <c r="F276" s="315" t="s">
        <v>15</v>
      </c>
      <c r="G276" s="313">
        <v>400</v>
      </c>
      <c r="H276" s="315" t="s">
        <v>179</v>
      </c>
      <c r="I276" s="318">
        <v>0.49189814814814814</v>
      </c>
      <c r="J276" s="316">
        <v>0.19675925925925927</v>
      </c>
      <c r="K276" s="696">
        <f t="shared" si="6"/>
        <v>0.68865740740740744</v>
      </c>
    </row>
    <row r="277" spans="1:12" ht="14.45" customHeight="1" x14ac:dyDescent="0.2">
      <c r="A277" s="313" t="s">
        <v>97</v>
      </c>
      <c r="B277" s="320">
        <v>391</v>
      </c>
      <c r="C277" s="313" t="s">
        <v>13</v>
      </c>
      <c r="D277" s="312">
        <v>160</v>
      </c>
      <c r="E277" s="315" t="s">
        <v>768</v>
      </c>
      <c r="F277" s="315"/>
      <c r="G277" s="315"/>
      <c r="H277" s="315"/>
      <c r="I277" s="318">
        <v>1.8807870370370371E-2</v>
      </c>
      <c r="J277" s="316"/>
      <c r="K277" s="696">
        <f t="shared" si="6"/>
        <v>1.8807870370370371E-2</v>
      </c>
      <c r="L277" s="31"/>
    </row>
    <row r="278" spans="1:12" s="31" customFormat="1" ht="14.45" customHeight="1" x14ac:dyDescent="0.2">
      <c r="A278" s="313" t="s">
        <v>92</v>
      </c>
      <c r="B278" s="320">
        <v>392</v>
      </c>
      <c r="C278" s="313" t="s">
        <v>13</v>
      </c>
      <c r="D278" s="312">
        <v>250</v>
      </c>
      <c r="E278" s="315" t="s">
        <v>98</v>
      </c>
      <c r="F278" s="315"/>
      <c r="G278" s="315"/>
      <c r="H278" s="315"/>
      <c r="I278" s="318">
        <v>0.875</v>
      </c>
      <c r="J278" s="316"/>
      <c r="K278" s="696">
        <f t="shared" si="6"/>
        <v>0.875</v>
      </c>
    </row>
    <row r="279" spans="1:12" ht="25.5" x14ac:dyDescent="0.2">
      <c r="A279" s="313" t="s">
        <v>92</v>
      </c>
      <c r="B279" s="320">
        <v>393</v>
      </c>
      <c r="C279" s="313" t="s">
        <v>751</v>
      </c>
      <c r="D279" s="312">
        <v>400</v>
      </c>
      <c r="E279" s="315"/>
      <c r="F279" s="315" t="s">
        <v>43</v>
      </c>
      <c r="G279" s="315">
        <v>400</v>
      </c>
      <c r="H279" s="315"/>
      <c r="I279" s="318">
        <v>0</v>
      </c>
      <c r="J279" s="316">
        <v>0</v>
      </c>
      <c r="K279" s="696">
        <f t="shared" si="6"/>
        <v>0</v>
      </c>
      <c r="L279" s="31"/>
    </row>
    <row r="280" spans="1:12" x14ac:dyDescent="0.2">
      <c r="A280" s="313" t="s">
        <v>92</v>
      </c>
      <c r="B280" s="320">
        <v>394</v>
      </c>
      <c r="C280" s="313" t="s">
        <v>13</v>
      </c>
      <c r="D280" s="312">
        <v>180</v>
      </c>
      <c r="E280" s="315" t="s">
        <v>780</v>
      </c>
      <c r="F280" s="315" t="s">
        <v>15</v>
      </c>
      <c r="G280" s="313">
        <v>180</v>
      </c>
      <c r="H280" s="315" t="s">
        <v>813</v>
      </c>
      <c r="I280" s="318">
        <v>0.22633744855967078</v>
      </c>
      <c r="J280" s="316">
        <v>0.40380658436213995</v>
      </c>
      <c r="K280" s="696">
        <f t="shared" si="6"/>
        <v>0.63014403292181076</v>
      </c>
      <c r="L280" s="31"/>
    </row>
    <row r="281" spans="1:12" ht="14.45" customHeight="1" x14ac:dyDescent="0.2">
      <c r="A281" s="313" t="s">
        <v>92</v>
      </c>
      <c r="B281" s="320">
        <v>395</v>
      </c>
      <c r="C281" s="313" t="s">
        <v>13</v>
      </c>
      <c r="D281" s="312">
        <v>400</v>
      </c>
      <c r="E281" s="315" t="s">
        <v>109</v>
      </c>
      <c r="F281" s="315" t="s">
        <v>15</v>
      </c>
      <c r="G281" s="313">
        <v>400</v>
      </c>
      <c r="H281" s="315" t="s">
        <v>423</v>
      </c>
      <c r="I281" s="318">
        <v>0.39641203703703703</v>
      </c>
      <c r="J281" s="316">
        <v>0.32291666666666669</v>
      </c>
      <c r="K281" s="696">
        <f t="shared" si="6"/>
        <v>0.71932870370370372</v>
      </c>
      <c r="L281" s="31"/>
    </row>
    <row r="282" spans="1:12" s="31" customFormat="1" ht="14.45" customHeight="1" x14ac:dyDescent="0.2">
      <c r="A282" s="313" t="s">
        <v>92</v>
      </c>
      <c r="B282" s="320">
        <v>396</v>
      </c>
      <c r="C282" s="313" t="s">
        <v>13</v>
      </c>
      <c r="D282" s="312">
        <v>400</v>
      </c>
      <c r="E282" s="315" t="s">
        <v>781</v>
      </c>
      <c r="F282" s="315"/>
      <c r="G282" s="315"/>
      <c r="H282" s="315"/>
      <c r="I282" s="318">
        <v>0.10995370370370371</v>
      </c>
      <c r="J282" s="316"/>
      <c r="K282" s="696">
        <f t="shared" ref="K282:K345" si="7">I282+J282</f>
        <v>0.10995370370370371</v>
      </c>
    </row>
    <row r="283" spans="1:12" s="31" customFormat="1" x14ac:dyDescent="0.2">
      <c r="A283" s="313" t="s">
        <v>97</v>
      </c>
      <c r="B283" s="320">
        <v>397</v>
      </c>
      <c r="C283" s="313" t="s">
        <v>13</v>
      </c>
      <c r="D283" s="312">
        <v>160</v>
      </c>
      <c r="E283" s="315"/>
      <c r="F283" s="315"/>
      <c r="G283" s="315"/>
      <c r="H283" s="315"/>
      <c r="I283" s="318">
        <v>0.42534722222222227</v>
      </c>
      <c r="J283" s="316"/>
      <c r="K283" s="696">
        <f t="shared" si="7"/>
        <v>0.42534722222222227</v>
      </c>
    </row>
    <row r="284" spans="1:12" s="31" customFormat="1" ht="14.45" customHeight="1" x14ac:dyDescent="0.2">
      <c r="A284" s="313" t="s">
        <v>92</v>
      </c>
      <c r="B284" s="320">
        <v>398</v>
      </c>
      <c r="C284" s="313" t="s">
        <v>752</v>
      </c>
      <c r="D284" s="312">
        <v>400</v>
      </c>
      <c r="E284" s="315" t="s">
        <v>89</v>
      </c>
      <c r="F284" s="315" t="s">
        <v>15</v>
      </c>
      <c r="G284" s="313">
        <v>400</v>
      </c>
      <c r="H284" s="315"/>
      <c r="I284" s="318">
        <v>0.51388888888888895</v>
      </c>
      <c r="J284" s="316">
        <v>0</v>
      </c>
      <c r="K284" s="696">
        <f t="shared" si="7"/>
        <v>0.51388888888888895</v>
      </c>
    </row>
    <row r="285" spans="1:12" s="31" customFormat="1" ht="14.45" customHeight="1" x14ac:dyDescent="0.2">
      <c r="A285" s="313" t="s">
        <v>92</v>
      </c>
      <c r="B285" s="320">
        <v>399</v>
      </c>
      <c r="C285" s="313" t="s">
        <v>13</v>
      </c>
      <c r="D285" s="312">
        <v>400</v>
      </c>
      <c r="E285" s="315" t="s">
        <v>88</v>
      </c>
      <c r="F285" s="315"/>
      <c r="G285" s="315"/>
      <c r="H285" s="315"/>
      <c r="I285" s="318">
        <v>1.5625E-2</v>
      </c>
      <c r="J285" s="316"/>
      <c r="K285" s="696">
        <f t="shared" si="7"/>
        <v>1.5625E-2</v>
      </c>
    </row>
    <row r="286" spans="1:12" s="31" customFormat="1" ht="25.5" x14ac:dyDescent="0.2">
      <c r="A286" s="313" t="s">
        <v>92</v>
      </c>
      <c r="B286" s="320">
        <v>401</v>
      </c>
      <c r="C286" s="313" t="s">
        <v>753</v>
      </c>
      <c r="D286" s="312">
        <v>400</v>
      </c>
      <c r="E286" s="315"/>
      <c r="F286" s="315" t="s">
        <v>15</v>
      </c>
      <c r="G286" s="313">
        <v>400</v>
      </c>
      <c r="H286" s="315"/>
      <c r="I286" s="318">
        <v>0</v>
      </c>
      <c r="J286" s="316">
        <v>0</v>
      </c>
      <c r="K286" s="696">
        <f t="shared" si="7"/>
        <v>0</v>
      </c>
    </row>
    <row r="287" spans="1:12" s="31" customFormat="1" x14ac:dyDescent="0.2">
      <c r="A287" s="313" t="s">
        <v>97</v>
      </c>
      <c r="B287" s="320">
        <v>402</v>
      </c>
      <c r="C287" s="313" t="s">
        <v>13</v>
      </c>
      <c r="D287" s="312">
        <v>320</v>
      </c>
      <c r="E287" s="315" t="s">
        <v>782</v>
      </c>
      <c r="F287" s="315"/>
      <c r="G287" s="315"/>
      <c r="H287" s="315"/>
      <c r="I287" s="318">
        <v>0.1193576388888889</v>
      </c>
      <c r="J287" s="316"/>
      <c r="K287" s="696">
        <f t="shared" si="7"/>
        <v>0.1193576388888889</v>
      </c>
    </row>
    <row r="288" spans="1:12" s="31" customFormat="1" ht="14.45" customHeight="1" x14ac:dyDescent="0.2">
      <c r="A288" s="313" t="s">
        <v>97</v>
      </c>
      <c r="B288" s="320">
        <v>403</v>
      </c>
      <c r="C288" s="313" t="s">
        <v>13</v>
      </c>
      <c r="D288" s="312">
        <v>400</v>
      </c>
      <c r="E288" s="315" t="s">
        <v>108</v>
      </c>
      <c r="F288" s="315"/>
      <c r="G288" s="315"/>
      <c r="H288" s="315"/>
      <c r="I288" s="318">
        <v>0.25810185185185186</v>
      </c>
      <c r="J288" s="316"/>
      <c r="K288" s="696">
        <f t="shared" si="7"/>
        <v>0.25810185185185186</v>
      </c>
    </row>
    <row r="289" spans="1:12" x14ac:dyDescent="0.2">
      <c r="A289" s="313" t="s">
        <v>92</v>
      </c>
      <c r="B289" s="320">
        <v>405</v>
      </c>
      <c r="C289" s="313" t="s">
        <v>34</v>
      </c>
      <c r="D289" s="312">
        <v>400</v>
      </c>
      <c r="E289" s="315" t="s">
        <v>783</v>
      </c>
      <c r="F289" s="315" t="s">
        <v>59</v>
      </c>
      <c r="G289" s="313">
        <v>400</v>
      </c>
      <c r="H289" s="315" t="s">
        <v>814</v>
      </c>
      <c r="I289" s="318">
        <v>4.9768518518518524E-2</v>
      </c>
      <c r="J289" s="316">
        <v>0.10879629629629629</v>
      </c>
      <c r="K289" s="696">
        <f t="shared" si="7"/>
        <v>0.15856481481481483</v>
      </c>
      <c r="L289" s="31"/>
    </row>
    <row r="290" spans="1:12" s="31" customFormat="1" ht="13.9" customHeight="1" x14ac:dyDescent="0.2">
      <c r="A290" s="313" t="s">
        <v>233</v>
      </c>
      <c r="B290" s="320">
        <v>406</v>
      </c>
      <c r="C290" s="313" t="s">
        <v>13</v>
      </c>
      <c r="D290" s="312">
        <v>250</v>
      </c>
      <c r="E290" s="315" t="s">
        <v>89</v>
      </c>
      <c r="F290" s="315" t="s">
        <v>59</v>
      </c>
      <c r="G290" s="313">
        <v>250</v>
      </c>
      <c r="H290" s="315" t="s">
        <v>214</v>
      </c>
      <c r="I290" s="318">
        <v>0</v>
      </c>
      <c r="J290" s="316">
        <v>8.0555555555555561E-2</v>
      </c>
      <c r="K290" s="696">
        <f t="shared" si="7"/>
        <v>8.0555555555555561E-2</v>
      </c>
    </row>
    <row r="291" spans="1:12" s="31" customFormat="1" x14ac:dyDescent="0.2">
      <c r="A291" s="313" t="s">
        <v>97</v>
      </c>
      <c r="B291" s="320">
        <v>415</v>
      </c>
      <c r="C291" s="313" t="s">
        <v>13</v>
      </c>
      <c r="D291" s="312">
        <v>160</v>
      </c>
      <c r="E291" s="315" t="s">
        <v>196</v>
      </c>
      <c r="F291" s="313"/>
      <c r="G291" s="313"/>
      <c r="H291" s="315"/>
      <c r="I291" s="318">
        <v>0.14930555555555555</v>
      </c>
      <c r="J291" s="316"/>
      <c r="K291" s="696">
        <f t="shared" si="7"/>
        <v>0.14930555555555555</v>
      </c>
    </row>
    <row r="292" spans="1:12" s="31" customFormat="1" ht="13.9" customHeight="1" x14ac:dyDescent="0.2">
      <c r="A292" s="313" t="s">
        <v>97</v>
      </c>
      <c r="B292" s="320">
        <v>417</v>
      </c>
      <c r="C292" s="313" t="s">
        <v>13</v>
      </c>
      <c r="D292" s="312">
        <v>250</v>
      </c>
      <c r="E292" s="315" t="s">
        <v>733</v>
      </c>
      <c r="F292" s="315"/>
      <c r="G292" s="315"/>
      <c r="H292" s="315"/>
      <c r="I292" s="318">
        <v>0.20925925925925928</v>
      </c>
      <c r="J292" s="316"/>
      <c r="K292" s="696">
        <f t="shared" si="7"/>
        <v>0.20925925925925928</v>
      </c>
    </row>
    <row r="293" spans="1:12" s="31" customFormat="1" ht="13.9" customHeight="1" x14ac:dyDescent="0.2">
      <c r="A293" s="313" t="s">
        <v>92</v>
      </c>
      <c r="B293" s="320">
        <v>419</v>
      </c>
      <c r="C293" s="313" t="s">
        <v>13</v>
      </c>
      <c r="D293" s="312">
        <v>160</v>
      </c>
      <c r="E293" s="315" t="s">
        <v>214</v>
      </c>
      <c r="F293" s="315" t="s">
        <v>15</v>
      </c>
      <c r="G293" s="313">
        <v>160</v>
      </c>
      <c r="H293" s="315" t="s">
        <v>126</v>
      </c>
      <c r="I293" s="318">
        <v>0.33709490740740744</v>
      </c>
      <c r="J293" s="316">
        <v>0.34866898148148151</v>
      </c>
      <c r="K293" s="696">
        <f t="shared" si="7"/>
        <v>0.68576388888888895</v>
      </c>
    </row>
    <row r="294" spans="1:12" s="31" customFormat="1" ht="13.9" customHeight="1" x14ac:dyDescent="0.2">
      <c r="A294" s="313" t="s">
        <v>92</v>
      </c>
      <c r="B294" s="320">
        <v>420</v>
      </c>
      <c r="C294" s="313" t="s">
        <v>13</v>
      </c>
      <c r="D294" s="312">
        <v>630</v>
      </c>
      <c r="E294" s="315" t="s">
        <v>88</v>
      </c>
      <c r="F294" s="315" t="s">
        <v>15</v>
      </c>
      <c r="G294" s="313">
        <v>630</v>
      </c>
      <c r="H294" s="315" t="s">
        <v>285</v>
      </c>
      <c r="I294" s="318">
        <v>0.13668430335097001</v>
      </c>
      <c r="J294" s="316">
        <v>0.12198706643151087</v>
      </c>
      <c r="K294" s="696">
        <f t="shared" si="7"/>
        <v>0.2586713697824809</v>
      </c>
    </row>
    <row r="295" spans="1:12" s="31" customFormat="1" ht="13.9" customHeight="1" x14ac:dyDescent="0.2">
      <c r="A295" s="313" t="s">
        <v>92</v>
      </c>
      <c r="B295" s="320">
        <v>421</v>
      </c>
      <c r="C295" s="313" t="s">
        <v>13</v>
      </c>
      <c r="D295" s="312">
        <v>400</v>
      </c>
      <c r="E295" s="315" t="s">
        <v>418</v>
      </c>
      <c r="F295" s="315" t="s">
        <v>15</v>
      </c>
      <c r="G295" s="313">
        <v>400</v>
      </c>
      <c r="H295" s="315" t="s">
        <v>704</v>
      </c>
      <c r="I295" s="318">
        <v>0.21122685185185189</v>
      </c>
      <c r="J295" s="316">
        <v>0.2517361111111111</v>
      </c>
      <c r="K295" s="696">
        <f t="shared" si="7"/>
        <v>0.46296296296296302</v>
      </c>
    </row>
    <row r="296" spans="1:12" s="31" customFormat="1" ht="13.9" customHeight="1" x14ac:dyDescent="0.2">
      <c r="A296" s="313" t="s">
        <v>97</v>
      </c>
      <c r="B296" s="320">
        <v>422</v>
      </c>
      <c r="C296" s="313" t="s">
        <v>13</v>
      </c>
      <c r="D296" s="312">
        <v>40</v>
      </c>
      <c r="E296" s="315" t="s">
        <v>199</v>
      </c>
      <c r="F296" s="315"/>
      <c r="G296" s="315"/>
      <c r="H296" s="315"/>
      <c r="I296" s="318">
        <v>6.9444444444444448E-2</v>
      </c>
      <c r="J296" s="316"/>
      <c r="K296" s="696">
        <f t="shared" si="7"/>
        <v>6.9444444444444448E-2</v>
      </c>
    </row>
    <row r="297" spans="1:12" s="31" customFormat="1" ht="13.9" customHeight="1" x14ac:dyDescent="0.2">
      <c r="A297" s="313" t="s">
        <v>97</v>
      </c>
      <c r="B297" s="320">
        <v>426</v>
      </c>
      <c r="C297" s="313" t="s">
        <v>13</v>
      </c>
      <c r="D297" s="312">
        <v>250</v>
      </c>
      <c r="E297" s="315" t="s">
        <v>717</v>
      </c>
      <c r="F297" s="315"/>
      <c r="G297" s="315"/>
      <c r="H297" s="315"/>
      <c r="I297" s="318">
        <v>0.79074074074074086</v>
      </c>
      <c r="J297" s="316"/>
      <c r="K297" s="696">
        <f t="shared" si="7"/>
        <v>0.79074074074074086</v>
      </c>
    </row>
    <row r="298" spans="1:12" s="31" customFormat="1" ht="13.9" customHeight="1" x14ac:dyDescent="0.2">
      <c r="A298" s="313" t="s">
        <v>92</v>
      </c>
      <c r="B298" s="320">
        <v>428</v>
      </c>
      <c r="C298" s="313" t="s">
        <v>13</v>
      </c>
      <c r="D298" s="312">
        <v>100</v>
      </c>
      <c r="E298" s="315" t="s">
        <v>205</v>
      </c>
      <c r="F298" s="315" t="s">
        <v>15</v>
      </c>
      <c r="G298" s="313">
        <v>100</v>
      </c>
      <c r="H298" s="315" t="s">
        <v>207</v>
      </c>
      <c r="I298" s="318">
        <v>0.49074074074074076</v>
      </c>
      <c r="J298" s="316">
        <v>0.32407407407407407</v>
      </c>
      <c r="K298" s="696">
        <f t="shared" si="7"/>
        <v>0.81481481481481488</v>
      </c>
    </row>
    <row r="299" spans="1:12" s="31" customFormat="1" ht="13.9" customHeight="1" x14ac:dyDescent="0.2">
      <c r="A299" s="313" t="s">
        <v>92</v>
      </c>
      <c r="B299" s="320">
        <v>429</v>
      </c>
      <c r="C299" s="313" t="s">
        <v>856</v>
      </c>
      <c r="D299" s="312">
        <v>180</v>
      </c>
      <c r="E299" s="315"/>
      <c r="F299" s="315" t="s">
        <v>15</v>
      </c>
      <c r="G299" s="313">
        <v>250</v>
      </c>
      <c r="H299" s="315" t="s">
        <v>427</v>
      </c>
      <c r="I299" s="318">
        <v>0</v>
      </c>
      <c r="J299" s="316">
        <v>0.13425925925925927</v>
      </c>
      <c r="K299" s="696">
        <f t="shared" si="7"/>
        <v>0.13425925925925927</v>
      </c>
    </row>
    <row r="300" spans="1:12" s="31" customFormat="1" x14ac:dyDescent="0.2">
      <c r="A300" s="313" t="s">
        <v>92</v>
      </c>
      <c r="B300" s="320">
        <v>432</v>
      </c>
      <c r="C300" s="313" t="s">
        <v>13</v>
      </c>
      <c r="D300" s="312">
        <v>400</v>
      </c>
      <c r="E300" s="315" t="s">
        <v>187</v>
      </c>
      <c r="F300" s="315" t="s">
        <v>15</v>
      </c>
      <c r="G300" s="313">
        <v>400</v>
      </c>
      <c r="H300" s="315" t="s">
        <v>429</v>
      </c>
      <c r="I300" s="318">
        <v>0.24363425925925927</v>
      </c>
      <c r="J300" s="316">
        <v>5.2083333333333336E-2</v>
      </c>
      <c r="K300" s="696">
        <f t="shared" si="7"/>
        <v>0.29571759259259262</v>
      </c>
    </row>
    <row r="301" spans="1:12" s="31" customFormat="1" ht="13.9" customHeight="1" x14ac:dyDescent="0.2">
      <c r="A301" s="313" t="s">
        <v>92</v>
      </c>
      <c r="B301" s="320">
        <v>433</v>
      </c>
      <c r="C301" s="313" t="s">
        <v>13</v>
      </c>
      <c r="D301" s="312">
        <v>630</v>
      </c>
      <c r="E301" s="315" t="s">
        <v>264</v>
      </c>
      <c r="F301" s="315" t="s">
        <v>15</v>
      </c>
      <c r="G301" s="313">
        <v>630</v>
      </c>
      <c r="H301" s="315" t="s">
        <v>263</v>
      </c>
      <c r="I301" s="318">
        <v>0.23809523809523811</v>
      </c>
      <c r="J301" s="316">
        <v>0.31525573192239859</v>
      </c>
      <c r="K301" s="696">
        <f t="shared" si="7"/>
        <v>0.55335097001763667</v>
      </c>
    </row>
    <row r="302" spans="1:12" s="31" customFormat="1" ht="13.9" customHeight="1" x14ac:dyDescent="0.2">
      <c r="A302" s="313" t="s">
        <v>97</v>
      </c>
      <c r="B302" s="320">
        <v>434</v>
      </c>
      <c r="C302" s="313" t="s">
        <v>13</v>
      </c>
      <c r="D302" s="312">
        <v>250</v>
      </c>
      <c r="E302" s="315" t="s">
        <v>784</v>
      </c>
      <c r="F302" s="315"/>
      <c r="G302" s="315"/>
      <c r="H302" s="315"/>
      <c r="I302" s="318">
        <v>0.25092592592592594</v>
      </c>
      <c r="J302" s="316"/>
      <c r="K302" s="696">
        <f t="shared" si="7"/>
        <v>0.25092592592592594</v>
      </c>
    </row>
    <row r="303" spans="1:12" s="31" customFormat="1" ht="13.9" customHeight="1" x14ac:dyDescent="0.2">
      <c r="A303" s="313" t="s">
        <v>97</v>
      </c>
      <c r="B303" s="320">
        <v>435</v>
      </c>
      <c r="C303" s="313" t="s">
        <v>13</v>
      </c>
      <c r="D303" s="312">
        <v>400</v>
      </c>
      <c r="E303" s="315" t="s">
        <v>127</v>
      </c>
      <c r="F303" s="315"/>
      <c r="G303" s="315"/>
      <c r="H303" s="315"/>
      <c r="I303" s="318">
        <v>0.53182870370370372</v>
      </c>
      <c r="J303" s="316"/>
      <c r="K303" s="696">
        <f t="shared" si="7"/>
        <v>0.53182870370370372</v>
      </c>
    </row>
    <row r="304" spans="1:12" s="31" customFormat="1" ht="13.9" customHeight="1" x14ac:dyDescent="0.2">
      <c r="A304" s="313" t="s">
        <v>92</v>
      </c>
      <c r="B304" s="320">
        <v>437</v>
      </c>
      <c r="C304" s="313" t="s">
        <v>13</v>
      </c>
      <c r="D304" s="312">
        <v>630</v>
      </c>
      <c r="E304" s="315" t="s">
        <v>113</v>
      </c>
      <c r="F304" s="315" t="s">
        <v>15</v>
      </c>
      <c r="G304" s="315">
        <v>630</v>
      </c>
      <c r="H304" s="315" t="s">
        <v>232</v>
      </c>
      <c r="I304" s="318">
        <v>0.27961493239271018</v>
      </c>
      <c r="J304" s="316">
        <v>9.3327454438565549E-2</v>
      </c>
      <c r="K304" s="696">
        <f t="shared" si="7"/>
        <v>0.37294238683127573</v>
      </c>
    </row>
    <row r="305" spans="1:82" s="31" customFormat="1" ht="13.9" customHeight="1" thickBot="1" x14ac:dyDescent="0.25">
      <c r="A305" s="313" t="s">
        <v>92</v>
      </c>
      <c r="B305" s="320">
        <v>438</v>
      </c>
      <c r="C305" s="313" t="s">
        <v>13</v>
      </c>
      <c r="D305" s="312">
        <v>400</v>
      </c>
      <c r="E305" s="315" t="s">
        <v>192</v>
      </c>
      <c r="F305" s="315" t="s">
        <v>15</v>
      </c>
      <c r="G305" s="315">
        <v>400</v>
      </c>
      <c r="H305" s="315" t="s">
        <v>273</v>
      </c>
      <c r="I305" s="318">
        <v>4.8032407407407413E-2</v>
      </c>
      <c r="J305" s="316">
        <v>0.18692129629629631</v>
      </c>
      <c r="K305" s="696">
        <f t="shared" si="7"/>
        <v>0.23495370370370372</v>
      </c>
    </row>
    <row r="306" spans="1:82" s="36" customFormat="1" ht="13.9" customHeight="1" x14ac:dyDescent="0.2">
      <c r="A306" s="313" t="s">
        <v>92</v>
      </c>
      <c r="B306" s="320">
        <v>439</v>
      </c>
      <c r="C306" s="313" t="s">
        <v>13</v>
      </c>
      <c r="D306" s="312">
        <v>1000</v>
      </c>
      <c r="E306" s="315" t="s">
        <v>743</v>
      </c>
      <c r="F306" s="315" t="s">
        <v>15</v>
      </c>
      <c r="G306" s="313">
        <v>1000</v>
      </c>
      <c r="H306" s="315" t="s">
        <v>724</v>
      </c>
      <c r="I306" s="318">
        <v>8.7500000000000008E-2</v>
      </c>
      <c r="J306" s="316">
        <v>0.16226851851851853</v>
      </c>
      <c r="K306" s="696">
        <f t="shared" si="7"/>
        <v>0.24976851851851856</v>
      </c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1"/>
      <c r="BQ306" s="31"/>
      <c r="BR306" s="31"/>
      <c r="BS306" s="31"/>
      <c r="BT306" s="31"/>
      <c r="BU306" s="31"/>
      <c r="BV306" s="31"/>
      <c r="BW306" s="31"/>
      <c r="BX306" s="31"/>
      <c r="BY306" s="31"/>
      <c r="BZ306" s="31"/>
      <c r="CA306" s="31"/>
      <c r="CB306" s="31"/>
      <c r="CC306" s="31"/>
      <c r="CD306" s="31"/>
    </row>
    <row r="307" spans="1:82" ht="13.9" customHeight="1" x14ac:dyDescent="0.2">
      <c r="A307" s="313" t="s">
        <v>97</v>
      </c>
      <c r="B307" s="320">
        <v>441</v>
      </c>
      <c r="C307" s="313" t="s">
        <v>13</v>
      </c>
      <c r="D307" s="312">
        <v>160</v>
      </c>
      <c r="E307" s="315" t="s">
        <v>430</v>
      </c>
      <c r="F307" s="315"/>
      <c r="G307" s="315"/>
      <c r="H307" s="315"/>
      <c r="I307" s="318">
        <v>0.39207175925925924</v>
      </c>
      <c r="J307" s="316"/>
      <c r="K307" s="696">
        <f t="shared" si="7"/>
        <v>0.39207175925925924</v>
      </c>
      <c r="L307" s="31"/>
    </row>
    <row r="308" spans="1:82" ht="13.9" customHeight="1" x14ac:dyDescent="0.2">
      <c r="A308" s="313" t="s">
        <v>92</v>
      </c>
      <c r="B308" s="320">
        <v>442</v>
      </c>
      <c r="C308" s="313" t="s">
        <v>13</v>
      </c>
      <c r="D308" s="312">
        <v>630</v>
      </c>
      <c r="E308" s="315" t="s">
        <v>117</v>
      </c>
      <c r="F308" s="315" t="s">
        <v>15</v>
      </c>
      <c r="G308" s="313">
        <v>630</v>
      </c>
      <c r="H308" s="315" t="s">
        <v>140</v>
      </c>
      <c r="I308" s="318">
        <v>0.33950617283950618</v>
      </c>
      <c r="J308" s="316">
        <v>0.31415343915343918</v>
      </c>
      <c r="K308" s="696">
        <f t="shared" si="7"/>
        <v>0.65365961199294542</v>
      </c>
      <c r="L308" s="31"/>
    </row>
    <row r="309" spans="1:82" s="35" customFormat="1" ht="13.9" customHeight="1" thickBot="1" x14ac:dyDescent="0.25">
      <c r="A309" s="313" t="s">
        <v>92</v>
      </c>
      <c r="B309" s="320">
        <v>443</v>
      </c>
      <c r="C309" s="313" t="s">
        <v>13</v>
      </c>
      <c r="D309" s="312">
        <v>630</v>
      </c>
      <c r="E309" s="315" t="s">
        <v>91</v>
      </c>
      <c r="F309" s="315" t="s">
        <v>15</v>
      </c>
      <c r="G309" s="313">
        <v>630</v>
      </c>
      <c r="H309" s="315" t="s">
        <v>98</v>
      </c>
      <c r="I309" s="318">
        <v>0.11721046443268666</v>
      </c>
      <c r="J309" s="316">
        <v>0.29798647854203408</v>
      </c>
      <c r="K309" s="696">
        <f t="shared" si="7"/>
        <v>0.41519694297472076</v>
      </c>
      <c r="L309" s="31"/>
    </row>
    <row r="310" spans="1:82" s="36" customFormat="1" ht="14.45" customHeight="1" x14ac:dyDescent="0.2">
      <c r="A310" s="313" t="s">
        <v>92</v>
      </c>
      <c r="B310" s="320">
        <v>445</v>
      </c>
      <c r="C310" s="313" t="s">
        <v>13</v>
      </c>
      <c r="D310" s="312">
        <v>630</v>
      </c>
      <c r="E310" s="315" t="s">
        <v>785</v>
      </c>
      <c r="F310" s="315" t="s">
        <v>15</v>
      </c>
      <c r="G310" s="313">
        <v>630</v>
      </c>
      <c r="H310" s="315" t="s">
        <v>243</v>
      </c>
      <c r="I310" s="318">
        <v>0.2039241622574956</v>
      </c>
      <c r="J310" s="316">
        <v>0.11390358612580835</v>
      </c>
      <c r="K310" s="696">
        <f t="shared" si="7"/>
        <v>0.31782774838330397</v>
      </c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1"/>
      <c r="BQ310" s="31"/>
      <c r="BR310" s="31"/>
      <c r="BS310" s="31"/>
      <c r="BT310" s="31"/>
      <c r="BU310" s="31"/>
      <c r="BV310" s="31"/>
      <c r="BW310" s="31"/>
      <c r="BX310" s="31"/>
      <c r="BY310" s="31"/>
      <c r="BZ310" s="31"/>
      <c r="CA310" s="31"/>
      <c r="CB310" s="31"/>
      <c r="CC310" s="31"/>
      <c r="CD310" s="31"/>
    </row>
    <row r="311" spans="1:82" s="31" customFormat="1" ht="13.9" customHeight="1" x14ac:dyDescent="0.2">
      <c r="A311" s="313" t="s">
        <v>92</v>
      </c>
      <c r="B311" s="320">
        <v>446</v>
      </c>
      <c r="C311" s="313" t="s">
        <v>13</v>
      </c>
      <c r="D311" s="312">
        <v>630</v>
      </c>
      <c r="E311" s="315" t="s">
        <v>748</v>
      </c>
      <c r="F311" s="315" t="s">
        <v>15</v>
      </c>
      <c r="G311" s="313">
        <v>630</v>
      </c>
      <c r="H311" s="315" t="s">
        <v>745</v>
      </c>
      <c r="I311" s="318">
        <v>0.2759406231628454</v>
      </c>
      <c r="J311" s="316">
        <v>0.28365667254556143</v>
      </c>
      <c r="K311" s="696">
        <f t="shared" si="7"/>
        <v>0.55959729570840677</v>
      </c>
    </row>
    <row r="312" spans="1:82" s="31" customFormat="1" ht="13.9" customHeight="1" x14ac:dyDescent="0.2">
      <c r="A312" s="313" t="s">
        <v>92</v>
      </c>
      <c r="B312" s="320">
        <v>447</v>
      </c>
      <c r="C312" s="313" t="s">
        <v>13</v>
      </c>
      <c r="D312" s="312">
        <v>630</v>
      </c>
      <c r="E312" s="315" t="s">
        <v>107</v>
      </c>
      <c r="F312" s="315" t="s">
        <v>15</v>
      </c>
      <c r="G312" s="313">
        <v>630</v>
      </c>
      <c r="H312" s="315" t="s">
        <v>796</v>
      </c>
      <c r="I312" s="318">
        <v>0.50595238095238093</v>
      </c>
      <c r="J312" s="316">
        <v>0.10471781305114639</v>
      </c>
      <c r="K312" s="696">
        <f t="shared" si="7"/>
        <v>0.61067019400352729</v>
      </c>
    </row>
    <row r="313" spans="1:82" s="31" customFormat="1" ht="13.9" customHeight="1" x14ac:dyDescent="0.2">
      <c r="A313" s="313" t="s">
        <v>92</v>
      </c>
      <c r="B313" s="320">
        <v>448</v>
      </c>
      <c r="C313" s="313" t="s">
        <v>13</v>
      </c>
      <c r="D313" s="312">
        <v>630</v>
      </c>
      <c r="E313" s="315" t="s">
        <v>202</v>
      </c>
      <c r="F313" s="315" t="s">
        <v>15</v>
      </c>
      <c r="G313" s="313">
        <v>630</v>
      </c>
      <c r="H313" s="315" t="s">
        <v>718</v>
      </c>
      <c r="I313" s="318">
        <v>0.19179894179894183</v>
      </c>
      <c r="J313" s="316">
        <v>0.33252498530276314</v>
      </c>
      <c r="K313" s="696">
        <f t="shared" si="7"/>
        <v>0.52432392710170495</v>
      </c>
    </row>
    <row r="314" spans="1:82" s="31" customFormat="1" ht="38.25" x14ac:dyDescent="0.2">
      <c r="A314" s="313" t="s">
        <v>92</v>
      </c>
      <c r="B314" s="320">
        <v>449</v>
      </c>
      <c r="C314" s="313" t="s">
        <v>857</v>
      </c>
      <c r="D314" s="312">
        <v>250</v>
      </c>
      <c r="E314" s="315" t="s">
        <v>187</v>
      </c>
      <c r="F314" s="315" t="s">
        <v>820</v>
      </c>
      <c r="G314" s="315">
        <v>250</v>
      </c>
      <c r="H314" s="315"/>
      <c r="I314" s="318">
        <v>0.41944444444444445</v>
      </c>
      <c r="J314" s="695"/>
      <c r="K314" s="696">
        <f t="shared" si="7"/>
        <v>0.41944444444444445</v>
      </c>
    </row>
    <row r="315" spans="1:82" s="31" customFormat="1" ht="13.9" customHeight="1" x14ac:dyDescent="0.2">
      <c r="A315" s="313" t="s">
        <v>92</v>
      </c>
      <c r="B315" s="320">
        <v>451</v>
      </c>
      <c r="C315" s="313" t="s">
        <v>13</v>
      </c>
      <c r="D315" s="312">
        <v>630</v>
      </c>
      <c r="E315" s="315" t="s">
        <v>786</v>
      </c>
      <c r="F315" s="315" t="s">
        <v>15</v>
      </c>
      <c r="G315" s="313">
        <v>630</v>
      </c>
      <c r="H315" s="315" t="s">
        <v>815</v>
      </c>
      <c r="I315" s="318">
        <v>0.3571428571428571</v>
      </c>
      <c r="J315" s="316">
        <v>0.2278071722516167</v>
      </c>
      <c r="K315" s="696">
        <f t="shared" si="7"/>
        <v>0.58495002939447382</v>
      </c>
    </row>
    <row r="316" spans="1:82" s="35" customFormat="1" ht="26.25" customHeight="1" x14ac:dyDescent="0.2">
      <c r="A316" s="313" t="s">
        <v>92</v>
      </c>
      <c r="B316" s="320">
        <v>452</v>
      </c>
      <c r="C316" s="313" t="s">
        <v>222</v>
      </c>
      <c r="D316" s="312">
        <v>630</v>
      </c>
      <c r="E316" s="315" t="s">
        <v>198</v>
      </c>
      <c r="F316" s="315" t="s">
        <v>220</v>
      </c>
      <c r="G316" s="313">
        <v>630</v>
      </c>
      <c r="H316" s="315" t="s">
        <v>235</v>
      </c>
      <c r="I316" s="318">
        <v>0.36118459729570845</v>
      </c>
      <c r="J316" s="316">
        <v>0.18592004703115814</v>
      </c>
      <c r="K316" s="696">
        <f t="shared" si="7"/>
        <v>0.54710464432686656</v>
      </c>
      <c r="L316" s="31"/>
    </row>
    <row r="317" spans="1:82" s="31" customFormat="1" ht="13.9" customHeight="1" x14ac:dyDescent="0.2">
      <c r="A317" s="313" t="s">
        <v>92</v>
      </c>
      <c r="B317" s="320">
        <v>453</v>
      </c>
      <c r="C317" s="313" t="s">
        <v>13</v>
      </c>
      <c r="D317" s="312">
        <v>630</v>
      </c>
      <c r="E317" s="315" t="s">
        <v>787</v>
      </c>
      <c r="F317" s="315" t="s">
        <v>15</v>
      </c>
      <c r="G317" s="313">
        <v>630</v>
      </c>
      <c r="H317" s="315" t="s">
        <v>127</v>
      </c>
      <c r="I317" s="318">
        <v>0.13374485596707819</v>
      </c>
      <c r="J317" s="316">
        <v>0.29357730746619631</v>
      </c>
      <c r="K317" s="696">
        <f t="shared" si="7"/>
        <v>0.4273221634332745</v>
      </c>
    </row>
    <row r="318" spans="1:82" s="38" customFormat="1" ht="13.9" customHeight="1" thickBot="1" x14ac:dyDescent="0.25">
      <c r="A318" s="313" t="s">
        <v>92</v>
      </c>
      <c r="B318" s="320">
        <v>454</v>
      </c>
      <c r="C318" s="313" t="s">
        <v>218</v>
      </c>
      <c r="D318" s="312">
        <v>630</v>
      </c>
      <c r="E318" s="315" t="s">
        <v>99</v>
      </c>
      <c r="F318" s="315" t="s">
        <v>15</v>
      </c>
      <c r="G318" s="313">
        <v>630</v>
      </c>
      <c r="H318" s="315" t="s">
        <v>745</v>
      </c>
      <c r="I318" s="318">
        <v>6.3565549676660782E-2</v>
      </c>
      <c r="J318" s="316">
        <v>0.13521457965902411</v>
      </c>
      <c r="K318" s="696">
        <f t="shared" si="7"/>
        <v>0.1987801293356849</v>
      </c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  <c r="BM318" s="31"/>
      <c r="BN318" s="31"/>
      <c r="BO318" s="31"/>
      <c r="BP318" s="31"/>
      <c r="BQ318" s="31"/>
      <c r="BR318" s="31"/>
      <c r="BS318" s="31"/>
      <c r="BT318" s="31"/>
      <c r="BU318" s="31"/>
      <c r="BV318" s="31"/>
      <c r="BW318" s="31"/>
      <c r="BX318" s="31"/>
      <c r="BY318" s="31"/>
      <c r="BZ318" s="31"/>
      <c r="CA318" s="31"/>
      <c r="CB318" s="31"/>
      <c r="CC318" s="31"/>
      <c r="CD318" s="31"/>
    </row>
    <row r="319" spans="1:82" ht="13.15" hidden="1" customHeight="1" x14ac:dyDescent="0.2">
      <c r="A319" s="313" t="s">
        <v>92</v>
      </c>
      <c r="B319" s="320">
        <v>455</v>
      </c>
      <c r="C319" s="313" t="s">
        <v>148</v>
      </c>
      <c r="D319" s="312">
        <v>400</v>
      </c>
      <c r="E319" s="315" t="s">
        <v>717</v>
      </c>
      <c r="F319" s="315" t="s">
        <v>858</v>
      </c>
      <c r="G319" s="313">
        <v>400</v>
      </c>
      <c r="H319" s="315"/>
      <c r="I319" s="318">
        <v>0.37094907407407407</v>
      </c>
      <c r="J319" s="316">
        <v>0</v>
      </c>
      <c r="K319" s="696">
        <f t="shared" si="7"/>
        <v>0.37094907407407407</v>
      </c>
      <c r="L319" s="31"/>
    </row>
    <row r="320" spans="1:82" ht="13.15" hidden="1" customHeight="1" x14ac:dyDescent="0.2">
      <c r="A320" s="313" t="s">
        <v>92</v>
      </c>
      <c r="B320" s="320">
        <v>456</v>
      </c>
      <c r="C320" s="313" t="s">
        <v>13</v>
      </c>
      <c r="D320" s="312">
        <v>630</v>
      </c>
      <c r="E320" s="315" t="s">
        <v>273</v>
      </c>
      <c r="F320" s="315" t="s">
        <v>15</v>
      </c>
      <c r="G320" s="313">
        <v>630</v>
      </c>
      <c r="H320" s="315" t="s">
        <v>89</v>
      </c>
      <c r="I320" s="318">
        <v>0.42181069958847739</v>
      </c>
      <c r="J320" s="316">
        <v>9.8471487360376239E-2</v>
      </c>
      <c r="K320" s="696">
        <f t="shared" si="7"/>
        <v>0.52028218694885364</v>
      </c>
      <c r="L320" s="31"/>
    </row>
    <row r="321" spans="1:82" ht="13.9" hidden="1" customHeight="1" x14ac:dyDescent="0.2">
      <c r="A321" s="313" t="s">
        <v>92</v>
      </c>
      <c r="B321" s="320">
        <v>458</v>
      </c>
      <c r="C321" s="313" t="s">
        <v>13</v>
      </c>
      <c r="D321" s="312">
        <v>630</v>
      </c>
      <c r="E321" s="315" t="s">
        <v>710</v>
      </c>
      <c r="F321" s="315" t="s">
        <v>15</v>
      </c>
      <c r="G321" s="313">
        <v>630</v>
      </c>
      <c r="H321" s="315" t="s">
        <v>196</v>
      </c>
      <c r="I321" s="318">
        <v>0.28953556731334512</v>
      </c>
      <c r="J321" s="316">
        <v>0.16754850088183423</v>
      </c>
      <c r="K321" s="696">
        <f t="shared" si="7"/>
        <v>0.45708406819517933</v>
      </c>
      <c r="L321" s="31"/>
    </row>
    <row r="322" spans="1:82" s="31" customFormat="1" ht="13.9" customHeight="1" x14ac:dyDescent="0.2">
      <c r="A322" s="313" t="s">
        <v>92</v>
      </c>
      <c r="B322" s="320">
        <v>459</v>
      </c>
      <c r="C322" s="313" t="s">
        <v>13</v>
      </c>
      <c r="D322" s="312">
        <v>400</v>
      </c>
      <c r="E322" s="315" t="s">
        <v>93</v>
      </c>
      <c r="F322" s="315" t="s">
        <v>15</v>
      </c>
      <c r="G322" s="313">
        <v>400</v>
      </c>
      <c r="H322" s="315" t="s">
        <v>232</v>
      </c>
      <c r="I322" s="318">
        <v>0.19270833333333337</v>
      </c>
      <c r="J322" s="316">
        <v>0.28182870370370372</v>
      </c>
      <c r="K322" s="696">
        <f t="shared" si="7"/>
        <v>0.47453703703703709</v>
      </c>
    </row>
    <row r="323" spans="1:82" s="31" customFormat="1" ht="13.9" customHeight="1" x14ac:dyDescent="0.2">
      <c r="A323" s="313" t="s">
        <v>92</v>
      </c>
      <c r="B323" s="320">
        <v>460</v>
      </c>
      <c r="C323" s="313" t="s">
        <v>13</v>
      </c>
      <c r="D323" s="312">
        <v>250</v>
      </c>
      <c r="E323" s="315" t="s">
        <v>138</v>
      </c>
      <c r="F323" s="315"/>
      <c r="G323" s="315"/>
      <c r="H323" s="315"/>
      <c r="I323" s="318">
        <v>0.3981481481481482</v>
      </c>
      <c r="J323" s="316"/>
      <c r="K323" s="696">
        <f t="shared" si="7"/>
        <v>0.3981481481481482</v>
      </c>
    </row>
    <row r="324" spans="1:82" s="31" customFormat="1" ht="13.9" customHeight="1" x14ac:dyDescent="0.2">
      <c r="A324" s="313" t="s">
        <v>92</v>
      </c>
      <c r="B324" s="320">
        <v>461</v>
      </c>
      <c r="C324" s="313" t="s">
        <v>212</v>
      </c>
      <c r="D324" s="312">
        <v>400</v>
      </c>
      <c r="E324" s="315" t="s">
        <v>724</v>
      </c>
      <c r="F324" s="315" t="s">
        <v>15</v>
      </c>
      <c r="G324" s="313">
        <v>400</v>
      </c>
      <c r="H324" s="315" t="s">
        <v>573</v>
      </c>
      <c r="I324" s="318">
        <v>0.57060185185185197</v>
      </c>
      <c r="J324" s="316">
        <v>0.49247685185185192</v>
      </c>
      <c r="K324" s="696">
        <f t="shared" si="7"/>
        <v>1.0630787037037039</v>
      </c>
    </row>
    <row r="325" spans="1:82" s="31" customFormat="1" ht="13.9" customHeight="1" thickBot="1" x14ac:dyDescent="0.25">
      <c r="A325" s="313" t="s">
        <v>92</v>
      </c>
      <c r="B325" s="320">
        <v>462</v>
      </c>
      <c r="C325" s="313" t="s">
        <v>212</v>
      </c>
      <c r="D325" s="312">
        <v>400</v>
      </c>
      <c r="E325" s="315" t="s">
        <v>132</v>
      </c>
      <c r="F325" s="315" t="s">
        <v>805</v>
      </c>
      <c r="G325" s="313">
        <v>400</v>
      </c>
      <c r="H325" s="315" t="s">
        <v>730</v>
      </c>
      <c r="I325" s="318">
        <v>5.9606481481481489E-2</v>
      </c>
      <c r="J325" s="316">
        <v>8.3333333333333329E-2</v>
      </c>
      <c r="K325" s="696">
        <f t="shared" si="7"/>
        <v>0.14293981481481483</v>
      </c>
    </row>
    <row r="326" spans="1:82" s="36" customFormat="1" ht="25.5" x14ac:dyDescent="0.2">
      <c r="A326" s="313" t="s">
        <v>92</v>
      </c>
      <c r="B326" s="320">
        <v>463</v>
      </c>
      <c r="C326" s="313" t="s">
        <v>859</v>
      </c>
      <c r="D326" s="312">
        <v>250</v>
      </c>
      <c r="E326" s="315"/>
      <c r="F326" s="315" t="s">
        <v>15</v>
      </c>
      <c r="G326" s="313">
        <v>250</v>
      </c>
      <c r="H326" s="315" t="s">
        <v>816</v>
      </c>
      <c r="I326" s="318">
        <v>0</v>
      </c>
      <c r="J326" s="316">
        <v>0.17037037037037039</v>
      </c>
      <c r="K326" s="696">
        <f t="shared" si="7"/>
        <v>0.17037037037037039</v>
      </c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1"/>
      <c r="BQ326" s="31"/>
      <c r="BR326" s="31"/>
      <c r="BS326" s="31"/>
      <c r="BT326" s="31"/>
      <c r="BU326" s="31"/>
      <c r="BV326" s="31"/>
      <c r="BW326" s="31"/>
      <c r="BX326" s="31"/>
      <c r="BY326" s="31"/>
      <c r="BZ326" s="31"/>
      <c r="CA326" s="31"/>
      <c r="CB326" s="31"/>
      <c r="CC326" s="31"/>
      <c r="CD326" s="31"/>
    </row>
    <row r="327" spans="1:82" s="31" customFormat="1" ht="13.9" customHeight="1" x14ac:dyDescent="0.2">
      <c r="A327" s="313" t="s">
        <v>92</v>
      </c>
      <c r="B327" s="320">
        <v>464</v>
      </c>
      <c r="C327" s="313" t="s">
        <v>13</v>
      </c>
      <c r="D327" s="312">
        <v>400</v>
      </c>
      <c r="E327" s="315" t="s">
        <v>180</v>
      </c>
      <c r="F327" s="315" t="s">
        <v>15</v>
      </c>
      <c r="G327" s="313">
        <v>400</v>
      </c>
      <c r="H327" s="315" t="s">
        <v>247</v>
      </c>
      <c r="I327" s="318">
        <v>0.10011574074074074</v>
      </c>
      <c r="J327" s="316">
        <v>4.5138888888888895E-2</v>
      </c>
      <c r="K327" s="696">
        <f t="shared" si="7"/>
        <v>0.14525462962962965</v>
      </c>
    </row>
    <row r="328" spans="1:82" s="31" customFormat="1" ht="13.9" customHeight="1" x14ac:dyDescent="0.2">
      <c r="A328" s="313" t="s">
        <v>97</v>
      </c>
      <c r="B328" s="320">
        <v>465</v>
      </c>
      <c r="C328" s="313" t="s">
        <v>13</v>
      </c>
      <c r="D328" s="312">
        <v>160</v>
      </c>
      <c r="E328" s="315" t="s">
        <v>456</v>
      </c>
      <c r="F328" s="315"/>
      <c r="G328" s="315"/>
      <c r="H328" s="315"/>
      <c r="I328" s="318">
        <v>0.68431712962962965</v>
      </c>
      <c r="J328" s="316"/>
      <c r="K328" s="696">
        <f t="shared" si="7"/>
        <v>0.68431712962962965</v>
      </c>
    </row>
    <row r="329" spans="1:82" s="31" customFormat="1" ht="13.9" customHeight="1" x14ac:dyDescent="0.2">
      <c r="A329" s="313" t="s">
        <v>92</v>
      </c>
      <c r="B329" s="320">
        <v>466</v>
      </c>
      <c r="C329" s="313" t="s">
        <v>13</v>
      </c>
      <c r="D329" s="312">
        <v>250</v>
      </c>
      <c r="E329" s="315" t="s">
        <v>788</v>
      </c>
      <c r="F329" s="315" t="s">
        <v>15</v>
      </c>
      <c r="G329" s="313">
        <v>250</v>
      </c>
      <c r="H329" s="315" t="s">
        <v>272</v>
      </c>
      <c r="I329" s="318">
        <v>0.1425925925925926</v>
      </c>
      <c r="J329" s="316">
        <v>0.20277777777777778</v>
      </c>
      <c r="K329" s="696">
        <f t="shared" si="7"/>
        <v>0.34537037037037038</v>
      </c>
    </row>
    <row r="330" spans="1:82" s="31" customFormat="1" ht="13.9" customHeight="1" x14ac:dyDescent="0.2">
      <c r="A330" s="313" t="s">
        <v>92</v>
      </c>
      <c r="B330" s="320">
        <v>467</v>
      </c>
      <c r="C330" s="313" t="s">
        <v>13</v>
      </c>
      <c r="D330" s="312">
        <v>630</v>
      </c>
      <c r="E330" s="315" t="s">
        <v>116</v>
      </c>
      <c r="F330" s="315" t="s">
        <v>15</v>
      </c>
      <c r="G330" s="313">
        <v>630</v>
      </c>
      <c r="H330" s="315" t="s">
        <v>664</v>
      </c>
      <c r="I330" s="318">
        <v>0.1613021751910641</v>
      </c>
      <c r="J330" s="316">
        <v>0.21972369194591418</v>
      </c>
      <c r="K330" s="696">
        <f t="shared" si="7"/>
        <v>0.38102586713697828</v>
      </c>
    </row>
    <row r="331" spans="1:82" s="31" customFormat="1" ht="13.9" customHeight="1" x14ac:dyDescent="0.2">
      <c r="A331" s="313" t="s">
        <v>92</v>
      </c>
      <c r="B331" s="320">
        <v>468</v>
      </c>
      <c r="C331" s="313" t="s">
        <v>13</v>
      </c>
      <c r="D331" s="312">
        <v>630</v>
      </c>
      <c r="E331" s="315" t="s">
        <v>789</v>
      </c>
      <c r="F331" s="315" t="s">
        <v>15</v>
      </c>
      <c r="G331" s="313">
        <v>630</v>
      </c>
      <c r="H331" s="315" t="s">
        <v>143</v>
      </c>
      <c r="I331" s="318">
        <v>0.22339800117577896</v>
      </c>
      <c r="J331" s="316">
        <v>0.2516901822457378</v>
      </c>
      <c r="K331" s="696">
        <f t="shared" si="7"/>
        <v>0.47508818342151676</v>
      </c>
    </row>
    <row r="332" spans="1:82" ht="25.5" x14ac:dyDescent="0.2">
      <c r="A332" s="313" t="s">
        <v>92</v>
      </c>
      <c r="B332" s="320">
        <v>469</v>
      </c>
      <c r="C332" s="313" t="s">
        <v>827</v>
      </c>
      <c r="D332" s="312">
        <v>320</v>
      </c>
      <c r="E332" s="315"/>
      <c r="F332" s="315" t="s">
        <v>15</v>
      </c>
      <c r="G332" s="313">
        <v>320</v>
      </c>
      <c r="H332" s="315"/>
      <c r="I332" s="318">
        <v>0</v>
      </c>
      <c r="J332" s="316">
        <v>0</v>
      </c>
      <c r="K332" s="696">
        <f t="shared" si="7"/>
        <v>0</v>
      </c>
      <c r="L332" s="31"/>
    </row>
    <row r="333" spans="1:82" s="31" customFormat="1" ht="13.9" customHeight="1" x14ac:dyDescent="0.2">
      <c r="A333" s="313" t="s">
        <v>92</v>
      </c>
      <c r="B333" s="320">
        <v>470</v>
      </c>
      <c r="C333" s="313" t="s">
        <v>13</v>
      </c>
      <c r="D333" s="312">
        <v>250</v>
      </c>
      <c r="E333" s="315" t="s">
        <v>121</v>
      </c>
      <c r="F333" s="315"/>
      <c r="G333" s="315"/>
      <c r="H333" s="315"/>
      <c r="I333" s="318">
        <v>0.57314814814814818</v>
      </c>
      <c r="J333" s="316"/>
      <c r="K333" s="696">
        <f t="shared" si="7"/>
        <v>0.57314814814814818</v>
      </c>
    </row>
    <row r="334" spans="1:82" s="31" customFormat="1" ht="13.9" customHeight="1" x14ac:dyDescent="0.2">
      <c r="A334" s="313" t="s">
        <v>92</v>
      </c>
      <c r="B334" s="320">
        <v>471</v>
      </c>
      <c r="C334" s="313" t="s">
        <v>13</v>
      </c>
      <c r="D334" s="312">
        <v>400</v>
      </c>
      <c r="E334" s="315" t="s">
        <v>790</v>
      </c>
      <c r="F334" s="315" t="s">
        <v>15</v>
      </c>
      <c r="G334" s="313">
        <v>400</v>
      </c>
      <c r="H334" s="315" t="s">
        <v>91</v>
      </c>
      <c r="I334" s="318">
        <v>0.68576388888888895</v>
      </c>
      <c r="J334" s="316">
        <v>0.26793981481481483</v>
      </c>
      <c r="K334" s="696">
        <f t="shared" si="7"/>
        <v>0.95370370370370372</v>
      </c>
    </row>
    <row r="335" spans="1:82" s="31" customFormat="1" ht="13.9" customHeight="1" x14ac:dyDescent="0.2">
      <c r="A335" s="313" t="s">
        <v>92</v>
      </c>
      <c r="B335" s="320">
        <v>472</v>
      </c>
      <c r="C335" s="313" t="s">
        <v>13</v>
      </c>
      <c r="D335" s="312">
        <v>400</v>
      </c>
      <c r="E335" s="315" t="s">
        <v>459</v>
      </c>
      <c r="F335" s="315" t="s">
        <v>15</v>
      </c>
      <c r="G335" s="313">
        <v>320</v>
      </c>
      <c r="H335" s="315" t="s">
        <v>817</v>
      </c>
      <c r="I335" s="318">
        <v>0.59895833333333337</v>
      </c>
      <c r="J335" s="316">
        <v>0.29803240740740744</v>
      </c>
      <c r="K335" s="696">
        <f t="shared" si="7"/>
        <v>0.89699074074074081</v>
      </c>
    </row>
    <row r="336" spans="1:82" s="31" customFormat="1" ht="13.9" customHeight="1" x14ac:dyDescent="0.2">
      <c r="A336" s="313" t="s">
        <v>92</v>
      </c>
      <c r="B336" s="320">
        <v>473</v>
      </c>
      <c r="C336" s="313" t="s">
        <v>13</v>
      </c>
      <c r="D336" s="312">
        <v>400</v>
      </c>
      <c r="E336" s="315" t="s">
        <v>273</v>
      </c>
      <c r="F336" s="315" t="s">
        <v>15</v>
      </c>
      <c r="G336" s="313">
        <v>400</v>
      </c>
      <c r="H336" s="315" t="s">
        <v>730</v>
      </c>
      <c r="I336" s="318">
        <v>0.14930555555555555</v>
      </c>
      <c r="J336" s="316">
        <v>0.41608796296296297</v>
      </c>
      <c r="K336" s="696">
        <f t="shared" si="7"/>
        <v>0.56539351851851849</v>
      </c>
    </row>
    <row r="337" spans="1:82" s="31" customFormat="1" ht="13.9" customHeight="1" x14ac:dyDescent="0.2">
      <c r="A337" s="313" t="s">
        <v>92</v>
      </c>
      <c r="B337" s="320">
        <v>474</v>
      </c>
      <c r="C337" s="313" t="s">
        <v>860</v>
      </c>
      <c r="D337" s="312">
        <v>250</v>
      </c>
      <c r="E337" s="315" t="s">
        <v>215</v>
      </c>
      <c r="F337" s="315" t="s">
        <v>861</v>
      </c>
      <c r="G337" s="313">
        <v>250</v>
      </c>
      <c r="H337" s="315" t="s">
        <v>248</v>
      </c>
      <c r="I337" s="318">
        <v>0.49814814814814817</v>
      </c>
      <c r="J337" s="316">
        <v>0.38703703703703707</v>
      </c>
      <c r="K337" s="696">
        <f t="shared" si="7"/>
        <v>0.8851851851851853</v>
      </c>
    </row>
    <row r="338" spans="1:82" s="31" customFormat="1" ht="13.9" customHeight="1" x14ac:dyDescent="0.2">
      <c r="A338" s="313" t="s">
        <v>97</v>
      </c>
      <c r="B338" s="320">
        <v>475</v>
      </c>
      <c r="C338" s="313" t="s">
        <v>13</v>
      </c>
      <c r="D338" s="312">
        <v>250</v>
      </c>
      <c r="E338" s="315" t="s">
        <v>791</v>
      </c>
      <c r="F338" s="315"/>
      <c r="G338" s="315"/>
      <c r="H338" s="315"/>
      <c r="I338" s="318">
        <v>0.34814814814814815</v>
      </c>
      <c r="J338" s="316"/>
      <c r="K338" s="696">
        <f t="shared" si="7"/>
        <v>0.34814814814814815</v>
      </c>
    </row>
    <row r="339" spans="1:82" s="31" customFormat="1" ht="13.9" customHeight="1" x14ac:dyDescent="0.2">
      <c r="A339" s="313" t="s">
        <v>92</v>
      </c>
      <c r="B339" s="320">
        <v>476</v>
      </c>
      <c r="C339" s="313" t="s">
        <v>13</v>
      </c>
      <c r="D339" s="312">
        <v>400</v>
      </c>
      <c r="E339" s="315" t="s">
        <v>186</v>
      </c>
      <c r="F339" s="315" t="s">
        <v>15</v>
      </c>
      <c r="G339" s="313">
        <v>400</v>
      </c>
      <c r="H339" s="315" t="s">
        <v>712</v>
      </c>
      <c r="I339" s="318">
        <v>0.16550925925925924</v>
      </c>
      <c r="J339" s="316">
        <v>0.23611111111111113</v>
      </c>
      <c r="K339" s="696">
        <f t="shared" si="7"/>
        <v>0.40162037037037035</v>
      </c>
    </row>
    <row r="340" spans="1:82" ht="13.9" customHeight="1" thickBot="1" x14ac:dyDescent="0.25">
      <c r="A340" s="313" t="s">
        <v>92</v>
      </c>
      <c r="B340" s="320">
        <v>477</v>
      </c>
      <c r="C340" s="313" t="s">
        <v>13</v>
      </c>
      <c r="D340" s="312">
        <v>400</v>
      </c>
      <c r="E340" s="315" t="s">
        <v>110</v>
      </c>
      <c r="F340" s="315"/>
      <c r="G340" s="315"/>
      <c r="H340" s="315"/>
      <c r="I340" s="318">
        <v>0.51446759259259256</v>
      </c>
      <c r="J340" s="316"/>
      <c r="K340" s="696">
        <f t="shared" si="7"/>
        <v>0.51446759259259256</v>
      </c>
      <c r="L340" s="31"/>
    </row>
    <row r="341" spans="1:82" s="36" customFormat="1" ht="13.9" customHeight="1" thickBot="1" x14ac:dyDescent="0.25">
      <c r="A341" s="313" t="s">
        <v>92</v>
      </c>
      <c r="B341" s="320">
        <v>478</v>
      </c>
      <c r="C341" s="313" t="s">
        <v>13</v>
      </c>
      <c r="D341" s="312">
        <v>400</v>
      </c>
      <c r="E341" s="315" t="s">
        <v>106</v>
      </c>
      <c r="F341" s="315"/>
      <c r="G341" s="315"/>
      <c r="H341" s="315"/>
      <c r="I341" s="318">
        <v>0.29398148148148151</v>
      </c>
      <c r="J341" s="316"/>
      <c r="K341" s="696">
        <f t="shared" si="7"/>
        <v>0.29398148148148151</v>
      </c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  <c r="BC341" s="31"/>
      <c r="BD341" s="31"/>
      <c r="BE341" s="31"/>
      <c r="BF341" s="31"/>
      <c r="BG341" s="31"/>
      <c r="BH341" s="31"/>
      <c r="BI341" s="31"/>
      <c r="BJ341" s="31"/>
      <c r="BK341" s="31"/>
      <c r="BL341" s="31"/>
      <c r="BM341" s="31"/>
      <c r="BN341" s="31"/>
      <c r="BO341" s="31"/>
      <c r="BP341" s="31"/>
      <c r="BQ341" s="31"/>
      <c r="BR341" s="31"/>
      <c r="BS341" s="31"/>
      <c r="BT341" s="31"/>
      <c r="BU341" s="31"/>
      <c r="BV341" s="31"/>
      <c r="BW341" s="31"/>
      <c r="BX341" s="31"/>
      <c r="BY341" s="31"/>
      <c r="BZ341" s="31"/>
      <c r="CA341" s="31"/>
      <c r="CB341" s="31"/>
      <c r="CC341" s="31"/>
      <c r="CD341" s="31"/>
    </row>
    <row r="342" spans="1:82" s="41" customFormat="1" ht="13.9" customHeight="1" thickBot="1" x14ac:dyDescent="0.25">
      <c r="A342" s="313" t="s">
        <v>92</v>
      </c>
      <c r="B342" s="320">
        <v>479</v>
      </c>
      <c r="C342" s="313" t="s">
        <v>13</v>
      </c>
      <c r="D342" s="312">
        <v>400</v>
      </c>
      <c r="E342" s="315" t="s">
        <v>144</v>
      </c>
      <c r="F342" s="315" t="s">
        <v>15</v>
      </c>
      <c r="G342" s="313">
        <v>320</v>
      </c>
      <c r="H342" s="315" t="s">
        <v>178</v>
      </c>
      <c r="I342" s="318">
        <v>0.32581018518518517</v>
      </c>
      <c r="J342" s="316">
        <v>0.41160300925925924</v>
      </c>
      <c r="K342" s="696">
        <f t="shared" si="7"/>
        <v>0.73741319444444442</v>
      </c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  <c r="BC342" s="31"/>
      <c r="BD342" s="31"/>
      <c r="BE342" s="31"/>
      <c r="BF342" s="31"/>
      <c r="BG342" s="31"/>
      <c r="BH342" s="31"/>
      <c r="BI342" s="31"/>
      <c r="BJ342" s="31"/>
      <c r="BK342" s="31"/>
      <c r="BL342" s="31"/>
      <c r="BM342" s="31"/>
      <c r="BN342" s="31"/>
      <c r="BO342" s="31"/>
      <c r="BP342" s="31"/>
      <c r="BQ342" s="31"/>
      <c r="BR342" s="31"/>
      <c r="BS342" s="31"/>
      <c r="BT342" s="31"/>
      <c r="BU342" s="31"/>
      <c r="BV342" s="31"/>
      <c r="BW342" s="31"/>
      <c r="BX342" s="31"/>
      <c r="BY342" s="31"/>
      <c r="BZ342" s="31"/>
      <c r="CA342" s="31"/>
      <c r="CB342" s="31"/>
      <c r="CC342" s="31"/>
      <c r="CD342" s="31"/>
    </row>
    <row r="343" spans="1:82" s="31" customFormat="1" ht="13.9" customHeight="1" x14ac:dyDescent="0.2">
      <c r="A343" s="313" t="s">
        <v>92</v>
      </c>
      <c r="B343" s="320">
        <v>480</v>
      </c>
      <c r="C343" s="313" t="s">
        <v>13</v>
      </c>
      <c r="D343" s="312">
        <v>400</v>
      </c>
      <c r="E343" s="315" t="s">
        <v>573</v>
      </c>
      <c r="F343" s="315" t="s">
        <v>15</v>
      </c>
      <c r="G343" s="313">
        <v>400</v>
      </c>
      <c r="H343" s="315" t="s">
        <v>712</v>
      </c>
      <c r="I343" s="318">
        <v>0.21180555555555555</v>
      </c>
      <c r="J343" s="316">
        <v>0.25</v>
      </c>
      <c r="K343" s="696">
        <f t="shared" si="7"/>
        <v>0.46180555555555558</v>
      </c>
    </row>
    <row r="344" spans="1:82" s="31" customFormat="1" ht="13.9" customHeight="1" x14ac:dyDescent="0.2">
      <c r="A344" s="313" t="s">
        <v>92</v>
      </c>
      <c r="B344" s="320">
        <v>481</v>
      </c>
      <c r="C344" s="313" t="s">
        <v>13</v>
      </c>
      <c r="D344" s="312">
        <v>630</v>
      </c>
      <c r="E344" s="315" t="s">
        <v>446</v>
      </c>
      <c r="F344" s="315" t="s">
        <v>15</v>
      </c>
      <c r="G344" s="313">
        <v>630</v>
      </c>
      <c r="H344" s="315" t="s">
        <v>273</v>
      </c>
      <c r="I344" s="318">
        <v>0.18004115226337453</v>
      </c>
      <c r="J344" s="316">
        <v>0.22413286302175195</v>
      </c>
      <c r="K344" s="696">
        <f t="shared" si="7"/>
        <v>0.40417401528512648</v>
      </c>
    </row>
    <row r="345" spans="1:82" s="31" customFormat="1" ht="13.9" customHeight="1" x14ac:dyDescent="0.2">
      <c r="A345" s="313" t="s">
        <v>92</v>
      </c>
      <c r="B345" s="320">
        <v>482</v>
      </c>
      <c r="C345" s="313" t="s">
        <v>13</v>
      </c>
      <c r="D345" s="312">
        <v>630</v>
      </c>
      <c r="E345" s="315" t="s">
        <v>286</v>
      </c>
      <c r="F345" s="315" t="s">
        <v>15</v>
      </c>
      <c r="G345" s="313">
        <v>630</v>
      </c>
      <c r="H345" s="315" t="s">
        <v>178</v>
      </c>
      <c r="I345" s="318">
        <v>0.26418283362727807</v>
      </c>
      <c r="J345" s="316">
        <v>0.38984420928865376</v>
      </c>
      <c r="K345" s="696">
        <f t="shared" si="7"/>
        <v>0.65402704291593183</v>
      </c>
    </row>
    <row r="346" spans="1:82" s="31" customFormat="1" ht="13.9" customHeight="1" x14ac:dyDescent="0.2">
      <c r="A346" s="313" t="s">
        <v>92</v>
      </c>
      <c r="B346" s="320">
        <v>483</v>
      </c>
      <c r="C346" s="313" t="s">
        <v>13</v>
      </c>
      <c r="D346" s="312">
        <v>250</v>
      </c>
      <c r="E346" s="315" t="s">
        <v>455</v>
      </c>
      <c r="F346" s="315" t="s">
        <v>15</v>
      </c>
      <c r="G346" s="313">
        <v>250</v>
      </c>
      <c r="H346" s="315" t="s">
        <v>818</v>
      </c>
      <c r="I346" s="318">
        <v>0.23611111111111113</v>
      </c>
      <c r="J346" s="316">
        <v>0.20185185185185187</v>
      </c>
      <c r="K346" s="696">
        <f t="shared" ref="K346:K409" si="8">I346+J346</f>
        <v>0.437962962962963</v>
      </c>
    </row>
    <row r="347" spans="1:82" s="31" customFormat="1" ht="13.9" customHeight="1" x14ac:dyDescent="0.2">
      <c r="A347" s="313" t="s">
        <v>92</v>
      </c>
      <c r="B347" s="320">
        <v>484</v>
      </c>
      <c r="C347" s="313" t="s">
        <v>13</v>
      </c>
      <c r="D347" s="312">
        <v>630</v>
      </c>
      <c r="E347" s="315" t="s">
        <v>418</v>
      </c>
      <c r="F347" s="315" t="s">
        <v>15</v>
      </c>
      <c r="G347" s="313">
        <v>630</v>
      </c>
      <c r="H347" s="315" t="s">
        <v>125</v>
      </c>
      <c r="I347" s="318">
        <v>0.34207818930041151</v>
      </c>
      <c r="J347" s="316">
        <v>0.43503821281599064</v>
      </c>
      <c r="K347" s="696">
        <f t="shared" si="8"/>
        <v>0.77711640211640209</v>
      </c>
    </row>
    <row r="348" spans="1:82" s="31" customFormat="1" ht="13.9" customHeight="1" x14ac:dyDescent="0.2">
      <c r="A348" s="313" t="s">
        <v>92</v>
      </c>
      <c r="B348" s="320">
        <v>485</v>
      </c>
      <c r="C348" s="313" t="s">
        <v>13</v>
      </c>
      <c r="D348" s="312">
        <v>630</v>
      </c>
      <c r="E348" s="315" t="s">
        <v>714</v>
      </c>
      <c r="F348" s="315" t="s">
        <v>15</v>
      </c>
      <c r="G348" s="313">
        <v>630</v>
      </c>
      <c r="H348" s="315" t="s">
        <v>98</v>
      </c>
      <c r="I348" s="318">
        <v>0.4210758377425044</v>
      </c>
      <c r="J348" s="316">
        <v>0.36449147560258677</v>
      </c>
      <c r="K348" s="696">
        <f t="shared" si="8"/>
        <v>0.78556731334509111</v>
      </c>
    </row>
    <row r="349" spans="1:82" s="31" customFormat="1" ht="13.9" customHeight="1" x14ac:dyDescent="0.2">
      <c r="A349" s="313" t="s">
        <v>92</v>
      </c>
      <c r="B349" s="320">
        <v>487</v>
      </c>
      <c r="C349" s="313" t="s">
        <v>13</v>
      </c>
      <c r="D349" s="312">
        <v>630</v>
      </c>
      <c r="E349" s="315" t="s">
        <v>126</v>
      </c>
      <c r="F349" s="315" t="s">
        <v>15</v>
      </c>
      <c r="G349" s="313">
        <v>630</v>
      </c>
      <c r="H349" s="315" t="s">
        <v>285</v>
      </c>
      <c r="I349" s="318">
        <v>0.33730158730158732</v>
      </c>
      <c r="J349" s="316">
        <v>0.41923868312757201</v>
      </c>
      <c r="K349" s="696">
        <f t="shared" si="8"/>
        <v>0.75654027042915928</v>
      </c>
    </row>
    <row r="350" spans="1:82" s="31" customFormat="1" ht="14.45" customHeight="1" x14ac:dyDescent="0.2">
      <c r="A350" s="313" t="s">
        <v>92</v>
      </c>
      <c r="B350" s="320">
        <v>488</v>
      </c>
      <c r="C350" s="313" t="s">
        <v>13</v>
      </c>
      <c r="D350" s="312">
        <v>630</v>
      </c>
      <c r="E350" s="315" t="s">
        <v>98</v>
      </c>
      <c r="F350" s="315" t="s">
        <v>15</v>
      </c>
      <c r="G350" s="313">
        <v>630</v>
      </c>
      <c r="H350" s="315" t="s">
        <v>104</v>
      </c>
      <c r="I350" s="318">
        <v>0.44532627865961205</v>
      </c>
      <c r="J350" s="316">
        <v>0.26050852439741329</v>
      </c>
      <c r="K350" s="696">
        <f t="shared" si="8"/>
        <v>0.7058348030570254</v>
      </c>
    </row>
    <row r="351" spans="1:82" s="31" customFormat="1" ht="13.9" customHeight="1" x14ac:dyDescent="0.2">
      <c r="A351" s="313" t="s">
        <v>92</v>
      </c>
      <c r="B351" s="320">
        <v>489</v>
      </c>
      <c r="C351" s="313" t="s">
        <v>13</v>
      </c>
      <c r="D351" s="312">
        <v>630</v>
      </c>
      <c r="E351" s="315" t="s">
        <v>705</v>
      </c>
      <c r="F351" s="315" t="s">
        <v>15</v>
      </c>
      <c r="G351" s="313">
        <v>630</v>
      </c>
      <c r="H351" s="315" t="s">
        <v>204</v>
      </c>
      <c r="I351" s="318">
        <v>0.10471781305114639</v>
      </c>
      <c r="J351" s="316">
        <v>0.20208700764256324</v>
      </c>
      <c r="K351" s="696">
        <f t="shared" si="8"/>
        <v>0.30680482069370962</v>
      </c>
    </row>
    <row r="352" spans="1:82" s="31" customFormat="1" ht="13.9" customHeight="1" x14ac:dyDescent="0.2">
      <c r="A352" s="313" t="s">
        <v>92</v>
      </c>
      <c r="B352" s="320">
        <v>490</v>
      </c>
      <c r="C352" s="313" t="s">
        <v>13</v>
      </c>
      <c r="D352" s="312">
        <v>160</v>
      </c>
      <c r="E352" s="315" t="s">
        <v>769</v>
      </c>
      <c r="F352" s="315"/>
      <c r="G352" s="315"/>
      <c r="H352" s="315"/>
      <c r="I352" s="318">
        <v>0.16493055555555555</v>
      </c>
      <c r="J352" s="316"/>
      <c r="K352" s="696">
        <f t="shared" si="8"/>
        <v>0.16493055555555555</v>
      </c>
    </row>
    <row r="353" spans="1:12" s="31" customFormat="1" ht="13.9" customHeight="1" x14ac:dyDescent="0.2">
      <c r="A353" s="313" t="s">
        <v>92</v>
      </c>
      <c r="B353" s="320">
        <v>491</v>
      </c>
      <c r="C353" s="313" t="s">
        <v>13</v>
      </c>
      <c r="D353" s="312">
        <v>630</v>
      </c>
      <c r="E353" s="315" t="s">
        <v>123</v>
      </c>
      <c r="F353" s="315" t="s">
        <v>15</v>
      </c>
      <c r="G353" s="315">
        <v>630</v>
      </c>
      <c r="H353" s="315" t="s">
        <v>144</v>
      </c>
      <c r="I353" s="318">
        <v>0.24875073486184598</v>
      </c>
      <c r="J353" s="316">
        <v>0.15285126396237506</v>
      </c>
      <c r="K353" s="696">
        <f t="shared" si="8"/>
        <v>0.40160199882422104</v>
      </c>
    </row>
    <row r="354" spans="1:12" s="31" customFormat="1" ht="13.9" customHeight="1" x14ac:dyDescent="0.2">
      <c r="A354" s="313" t="s">
        <v>92</v>
      </c>
      <c r="B354" s="320">
        <v>492</v>
      </c>
      <c r="C354" s="313" t="s">
        <v>13</v>
      </c>
      <c r="D354" s="312">
        <v>630</v>
      </c>
      <c r="E354" s="315" t="s">
        <v>718</v>
      </c>
      <c r="F354" s="315" t="s">
        <v>15</v>
      </c>
      <c r="G354" s="315">
        <v>630</v>
      </c>
      <c r="H354" s="315" t="s">
        <v>232</v>
      </c>
      <c r="I354" s="318">
        <v>0.26969429747207524</v>
      </c>
      <c r="J354" s="316">
        <v>0.18959435626102292</v>
      </c>
      <c r="K354" s="696">
        <f t="shared" si="8"/>
        <v>0.45928865373309813</v>
      </c>
    </row>
    <row r="355" spans="1:12" s="31" customFormat="1" ht="13.9" customHeight="1" x14ac:dyDescent="0.2">
      <c r="A355" s="313" t="s">
        <v>97</v>
      </c>
      <c r="B355" s="320">
        <v>505</v>
      </c>
      <c r="C355" s="313" t="s">
        <v>13</v>
      </c>
      <c r="D355" s="312">
        <v>100</v>
      </c>
      <c r="E355" s="315" t="s">
        <v>211</v>
      </c>
      <c r="F355" s="315"/>
      <c r="G355" s="313"/>
      <c r="H355" s="315"/>
      <c r="I355" s="318">
        <v>0.21064814814814817</v>
      </c>
      <c r="J355" s="316"/>
      <c r="K355" s="696">
        <f t="shared" si="8"/>
        <v>0.21064814814814817</v>
      </c>
    </row>
    <row r="356" spans="1:12" ht="13.9" customHeight="1" x14ac:dyDescent="0.2">
      <c r="A356" s="313" t="s">
        <v>97</v>
      </c>
      <c r="B356" s="320">
        <v>512</v>
      </c>
      <c r="C356" s="313" t="s">
        <v>13</v>
      </c>
      <c r="D356" s="312">
        <v>250</v>
      </c>
      <c r="E356" s="315" t="s">
        <v>192</v>
      </c>
      <c r="F356" s="315" t="s">
        <v>15</v>
      </c>
      <c r="G356" s="313">
        <v>250</v>
      </c>
      <c r="H356" s="315" t="s">
        <v>192</v>
      </c>
      <c r="I356" s="318">
        <v>0.5712962962962963</v>
      </c>
      <c r="J356" s="316">
        <v>0.66388888888888886</v>
      </c>
      <c r="K356" s="696">
        <f t="shared" si="8"/>
        <v>1.2351851851851852</v>
      </c>
      <c r="L356" s="31"/>
    </row>
    <row r="357" spans="1:12" s="31" customFormat="1" ht="38.25" x14ac:dyDescent="0.2">
      <c r="A357" s="313" t="s">
        <v>97</v>
      </c>
      <c r="B357" s="320">
        <v>598</v>
      </c>
      <c r="C357" s="313" t="s">
        <v>754</v>
      </c>
      <c r="D357" s="312">
        <v>400</v>
      </c>
      <c r="E357" s="315"/>
      <c r="F357" s="315"/>
      <c r="G357" s="313"/>
      <c r="H357" s="315"/>
      <c r="I357" s="318">
        <v>0</v>
      </c>
      <c r="J357" s="316"/>
      <c r="K357" s="696">
        <f t="shared" si="8"/>
        <v>0</v>
      </c>
    </row>
    <row r="358" spans="1:12" s="31" customFormat="1" ht="13.9" customHeight="1" x14ac:dyDescent="0.2">
      <c r="A358" s="313" t="s">
        <v>92</v>
      </c>
      <c r="B358" s="320">
        <v>600</v>
      </c>
      <c r="C358" s="313" t="s">
        <v>13</v>
      </c>
      <c r="D358" s="312">
        <v>630</v>
      </c>
      <c r="E358" s="315" t="s">
        <v>721</v>
      </c>
      <c r="F358" s="315" t="s">
        <v>15</v>
      </c>
      <c r="G358" s="313">
        <v>630</v>
      </c>
      <c r="H358" s="315" t="s">
        <v>726</v>
      </c>
      <c r="I358" s="318">
        <v>0.24029982363315697</v>
      </c>
      <c r="J358" s="316">
        <v>0.20796590241034685</v>
      </c>
      <c r="K358" s="696">
        <f t="shared" si="8"/>
        <v>0.44826572604350379</v>
      </c>
    </row>
    <row r="359" spans="1:12" s="31" customFormat="1" ht="13.9" customHeight="1" x14ac:dyDescent="0.2">
      <c r="A359" s="313" t="s">
        <v>92</v>
      </c>
      <c r="B359" s="320">
        <v>601</v>
      </c>
      <c r="C359" s="313" t="s">
        <v>13</v>
      </c>
      <c r="D359" s="312">
        <v>630</v>
      </c>
      <c r="E359" s="315" t="s">
        <v>421</v>
      </c>
      <c r="F359" s="315" t="s">
        <v>862</v>
      </c>
      <c r="G359" s="313">
        <v>630</v>
      </c>
      <c r="H359" s="315"/>
      <c r="I359" s="318">
        <v>0.21862139917695475</v>
      </c>
      <c r="J359" s="316">
        <v>0</v>
      </c>
      <c r="K359" s="696">
        <f t="shared" si="8"/>
        <v>0.21862139917695475</v>
      </c>
    </row>
    <row r="360" spans="1:12" s="31" customFormat="1" ht="25.5" x14ac:dyDescent="0.2">
      <c r="A360" s="313" t="s">
        <v>92</v>
      </c>
      <c r="B360" s="320">
        <v>602</v>
      </c>
      <c r="C360" s="313" t="s">
        <v>824</v>
      </c>
      <c r="D360" s="312">
        <v>1000</v>
      </c>
      <c r="E360" s="315"/>
      <c r="F360" s="315" t="s">
        <v>15</v>
      </c>
      <c r="G360" s="313">
        <v>1000</v>
      </c>
      <c r="H360" s="315"/>
      <c r="I360" s="318">
        <v>0</v>
      </c>
      <c r="J360" s="316">
        <v>0</v>
      </c>
      <c r="K360" s="696">
        <f t="shared" si="8"/>
        <v>0</v>
      </c>
    </row>
    <row r="361" spans="1:12" ht="13.9" customHeight="1" x14ac:dyDescent="0.2">
      <c r="A361" s="106" t="s">
        <v>197</v>
      </c>
      <c r="B361" s="319">
        <v>709</v>
      </c>
      <c r="C361" s="106" t="s">
        <v>13</v>
      </c>
      <c r="D361" s="92">
        <v>250</v>
      </c>
      <c r="E361" s="254" t="s">
        <v>192</v>
      </c>
      <c r="F361" s="254"/>
      <c r="G361" s="106"/>
      <c r="H361" s="254"/>
      <c r="I361" s="330">
        <v>0.51111111111111107</v>
      </c>
      <c r="J361" s="97"/>
      <c r="K361" s="696">
        <f t="shared" si="8"/>
        <v>0.51111111111111107</v>
      </c>
      <c r="L361" s="31"/>
    </row>
    <row r="362" spans="1:12" s="31" customFormat="1" ht="13.9" customHeight="1" x14ac:dyDescent="0.2">
      <c r="A362" s="313" t="s">
        <v>92</v>
      </c>
      <c r="B362" s="320">
        <v>1474</v>
      </c>
      <c r="C362" s="313" t="s">
        <v>13</v>
      </c>
      <c r="D362" s="312">
        <v>400</v>
      </c>
      <c r="E362" s="315" t="s">
        <v>210</v>
      </c>
      <c r="F362" s="315"/>
      <c r="G362" s="315"/>
      <c r="H362" s="315"/>
      <c r="I362" s="318">
        <v>0.23148148148148151</v>
      </c>
      <c r="J362" s="316"/>
      <c r="K362" s="696">
        <f t="shared" si="8"/>
        <v>0.23148148148148151</v>
      </c>
    </row>
    <row r="363" spans="1:12" s="31" customFormat="1" x14ac:dyDescent="0.2">
      <c r="A363" s="313" t="s">
        <v>177</v>
      </c>
      <c r="B363" s="320">
        <v>1512</v>
      </c>
      <c r="C363" s="313" t="s">
        <v>755</v>
      </c>
      <c r="D363" s="312">
        <v>1000</v>
      </c>
      <c r="E363" s="315"/>
      <c r="F363" s="315" t="s">
        <v>15</v>
      </c>
      <c r="G363" s="315">
        <v>1000</v>
      </c>
      <c r="H363" s="315" t="s">
        <v>140</v>
      </c>
      <c r="I363" s="318">
        <v>0</v>
      </c>
      <c r="J363" s="316">
        <v>1.3888888888888889E-3</v>
      </c>
      <c r="K363" s="696">
        <f t="shared" si="8"/>
        <v>1.3888888888888889E-3</v>
      </c>
    </row>
    <row r="364" spans="1:12" s="31" customFormat="1" ht="13.9" customHeight="1" x14ac:dyDescent="0.2">
      <c r="A364" s="313"/>
      <c r="B364" s="320">
        <v>1514</v>
      </c>
      <c r="C364" s="313" t="s">
        <v>13</v>
      </c>
      <c r="D364" s="312">
        <v>630</v>
      </c>
      <c r="E364" s="315" t="s">
        <v>743</v>
      </c>
      <c r="F364" s="315" t="s">
        <v>15</v>
      </c>
      <c r="G364" s="315">
        <v>630</v>
      </c>
      <c r="H364" s="315" t="s">
        <v>429</v>
      </c>
      <c r="I364" s="318">
        <v>0.12455908289241623</v>
      </c>
      <c r="J364" s="316">
        <v>8.5243974132863026E-2</v>
      </c>
      <c r="K364" s="696">
        <f t="shared" si="8"/>
        <v>0.20980305702527924</v>
      </c>
    </row>
    <row r="365" spans="1:12" s="31" customFormat="1" ht="13.9" customHeight="1" x14ac:dyDescent="0.2">
      <c r="A365" s="313" t="s">
        <v>177</v>
      </c>
      <c r="B365" s="320">
        <v>1515</v>
      </c>
      <c r="C365" s="313" t="s">
        <v>13</v>
      </c>
      <c r="D365" s="312">
        <v>400</v>
      </c>
      <c r="E365" s="315" t="s">
        <v>704</v>
      </c>
      <c r="F365" s="315" t="s">
        <v>15</v>
      </c>
      <c r="G365" s="313">
        <v>400</v>
      </c>
      <c r="H365" s="315" t="s">
        <v>443</v>
      </c>
      <c r="I365" s="318">
        <v>0.50578703703703698</v>
      </c>
      <c r="J365" s="316">
        <v>0.3420138888888889</v>
      </c>
      <c r="K365" s="696">
        <f t="shared" si="8"/>
        <v>0.84780092592592582</v>
      </c>
    </row>
    <row r="366" spans="1:12" s="31" customFormat="1" ht="13.9" customHeight="1" x14ac:dyDescent="0.2">
      <c r="A366" s="313" t="s">
        <v>177</v>
      </c>
      <c r="B366" s="320">
        <v>1516</v>
      </c>
      <c r="C366" s="315" t="s">
        <v>13</v>
      </c>
      <c r="D366" s="312">
        <v>160</v>
      </c>
      <c r="E366" s="315" t="s">
        <v>209</v>
      </c>
      <c r="F366" s="313"/>
      <c r="G366" s="313"/>
      <c r="H366" s="315"/>
      <c r="I366" s="318">
        <v>0.27777777777777779</v>
      </c>
      <c r="J366" s="316"/>
      <c r="K366" s="696">
        <f t="shared" si="8"/>
        <v>0.27777777777777779</v>
      </c>
    </row>
    <row r="367" spans="1:12" s="31" customFormat="1" ht="13.9" customHeight="1" x14ac:dyDescent="0.2">
      <c r="A367" s="313" t="s">
        <v>177</v>
      </c>
      <c r="B367" s="320">
        <v>1517</v>
      </c>
      <c r="C367" s="313" t="s">
        <v>13</v>
      </c>
      <c r="D367" s="312">
        <v>630</v>
      </c>
      <c r="E367" s="315" t="s">
        <v>735</v>
      </c>
      <c r="F367" s="315" t="s">
        <v>15</v>
      </c>
      <c r="G367" s="313">
        <v>630</v>
      </c>
      <c r="H367" s="315" t="s">
        <v>192</v>
      </c>
      <c r="I367" s="318">
        <v>0.24176954732510289</v>
      </c>
      <c r="J367" s="316">
        <v>0.36081716637272193</v>
      </c>
      <c r="K367" s="696">
        <f t="shared" si="8"/>
        <v>0.60258671369782479</v>
      </c>
    </row>
    <row r="368" spans="1:12" s="31" customFormat="1" ht="13.9" customHeight="1" x14ac:dyDescent="0.2">
      <c r="A368" s="313" t="s">
        <v>177</v>
      </c>
      <c r="B368" s="320">
        <v>1520</v>
      </c>
      <c r="C368" s="313" t="s">
        <v>13</v>
      </c>
      <c r="D368" s="312">
        <v>1000</v>
      </c>
      <c r="E368" s="315" t="s">
        <v>453</v>
      </c>
      <c r="F368" s="315" t="s">
        <v>15</v>
      </c>
      <c r="G368" s="313">
        <v>1000</v>
      </c>
      <c r="H368" s="315" t="s">
        <v>735</v>
      </c>
      <c r="I368" s="318">
        <v>6.7592592592592593E-2</v>
      </c>
      <c r="J368" s="316">
        <v>9.7916666666666666E-2</v>
      </c>
      <c r="K368" s="696">
        <f t="shared" si="8"/>
        <v>0.16550925925925924</v>
      </c>
    </row>
    <row r="369" spans="1:11" s="31" customFormat="1" ht="102" x14ac:dyDescent="0.2">
      <c r="A369" s="106" t="s">
        <v>177</v>
      </c>
      <c r="B369" s="319">
        <v>1521</v>
      </c>
      <c r="C369" s="106" t="s">
        <v>756</v>
      </c>
      <c r="D369" s="92">
        <v>1600</v>
      </c>
      <c r="E369" s="254"/>
      <c r="F369" s="708" t="s">
        <v>59</v>
      </c>
      <c r="G369" s="106">
        <v>1600</v>
      </c>
      <c r="H369" s="254"/>
      <c r="I369" s="330">
        <v>0</v>
      </c>
      <c r="J369" s="97">
        <v>0</v>
      </c>
      <c r="K369" s="696">
        <f t="shared" si="8"/>
        <v>0</v>
      </c>
    </row>
    <row r="370" spans="1:11" s="31" customFormat="1" x14ac:dyDescent="0.2">
      <c r="A370" s="106" t="s">
        <v>177</v>
      </c>
      <c r="B370" s="319">
        <v>1521</v>
      </c>
      <c r="C370" s="330" t="s">
        <v>462</v>
      </c>
      <c r="D370" s="92">
        <v>2500</v>
      </c>
      <c r="E370" s="464"/>
      <c r="F370" s="254" t="s">
        <v>806</v>
      </c>
      <c r="G370" s="106">
        <v>2500</v>
      </c>
      <c r="H370" s="254"/>
      <c r="I370" s="330">
        <v>0</v>
      </c>
      <c r="J370" s="97">
        <v>0</v>
      </c>
      <c r="K370" s="696">
        <f t="shared" si="8"/>
        <v>0</v>
      </c>
    </row>
    <row r="371" spans="1:11" s="31" customFormat="1" ht="13.9" customHeight="1" x14ac:dyDescent="0.2">
      <c r="A371" s="313" t="s">
        <v>177</v>
      </c>
      <c r="B371" s="320">
        <v>1522</v>
      </c>
      <c r="C371" s="313" t="s">
        <v>13</v>
      </c>
      <c r="D371" s="312">
        <v>630</v>
      </c>
      <c r="E371" s="315" t="s">
        <v>204</v>
      </c>
      <c r="F371" s="315" t="s">
        <v>15</v>
      </c>
      <c r="G371" s="313">
        <v>630</v>
      </c>
      <c r="H371" s="315" t="s">
        <v>792</v>
      </c>
      <c r="I371" s="318">
        <v>0.24</v>
      </c>
      <c r="J371" s="316">
        <v>0.39</v>
      </c>
      <c r="K371" s="696">
        <f t="shared" si="8"/>
        <v>0.63</v>
      </c>
    </row>
    <row r="372" spans="1:11" s="31" customFormat="1" ht="13.9" customHeight="1" x14ac:dyDescent="0.2">
      <c r="A372" s="313" t="s">
        <v>177</v>
      </c>
      <c r="B372" s="320">
        <v>1523</v>
      </c>
      <c r="C372" s="313" t="s">
        <v>13</v>
      </c>
      <c r="D372" s="312">
        <v>630</v>
      </c>
      <c r="E372" s="315" t="s">
        <v>286</v>
      </c>
      <c r="F372" s="315" t="s">
        <v>15</v>
      </c>
      <c r="G372" s="313">
        <v>630</v>
      </c>
      <c r="H372" s="315" t="s">
        <v>236</v>
      </c>
      <c r="I372" s="318">
        <v>0.54490005878894765</v>
      </c>
      <c r="J372" s="316">
        <v>0.28000000000000003</v>
      </c>
      <c r="K372" s="696">
        <f t="shared" si="8"/>
        <v>0.82490005878894768</v>
      </c>
    </row>
    <row r="373" spans="1:11" s="31" customFormat="1" ht="14.45" customHeight="1" x14ac:dyDescent="0.2">
      <c r="A373" s="313" t="s">
        <v>177</v>
      </c>
      <c r="B373" s="320">
        <v>1526</v>
      </c>
      <c r="C373" s="313" t="s">
        <v>13</v>
      </c>
      <c r="D373" s="312">
        <v>630</v>
      </c>
      <c r="E373" s="315" t="s">
        <v>142</v>
      </c>
      <c r="F373" s="315" t="s">
        <v>15</v>
      </c>
      <c r="G373" s="313">
        <v>630</v>
      </c>
      <c r="H373" s="315" t="s">
        <v>127</v>
      </c>
      <c r="I373" s="318">
        <v>0.2410346854791299</v>
      </c>
      <c r="J373" s="316">
        <v>0.16975308641975309</v>
      </c>
      <c r="K373" s="696">
        <f t="shared" si="8"/>
        <v>0.41078777189888299</v>
      </c>
    </row>
    <row r="374" spans="1:11" s="31" customFormat="1" ht="13.9" customHeight="1" x14ac:dyDescent="0.2">
      <c r="A374" s="313" t="s">
        <v>177</v>
      </c>
      <c r="B374" s="320">
        <v>1527</v>
      </c>
      <c r="C374" s="313" t="s">
        <v>13</v>
      </c>
      <c r="D374" s="312">
        <v>250</v>
      </c>
      <c r="E374" s="315" t="s">
        <v>106</v>
      </c>
      <c r="F374" s="313" t="s">
        <v>15</v>
      </c>
      <c r="G374" s="313">
        <v>250</v>
      </c>
      <c r="H374" s="315" t="s">
        <v>90</v>
      </c>
      <c r="I374" s="318">
        <v>0.88981481481481473</v>
      </c>
      <c r="J374" s="316">
        <v>0.33703703703703708</v>
      </c>
      <c r="K374" s="696">
        <f t="shared" si="8"/>
        <v>1.2268518518518519</v>
      </c>
    </row>
    <row r="375" spans="1:11" s="31" customFormat="1" ht="13.9" customHeight="1" x14ac:dyDescent="0.2">
      <c r="A375" s="313" t="s">
        <v>177</v>
      </c>
      <c r="B375" s="320">
        <v>1528</v>
      </c>
      <c r="C375" s="313" t="s">
        <v>13</v>
      </c>
      <c r="D375" s="312">
        <v>630</v>
      </c>
      <c r="E375" s="707" t="s">
        <v>443</v>
      </c>
      <c r="F375" s="315" t="s">
        <v>15</v>
      </c>
      <c r="G375" s="313">
        <v>630</v>
      </c>
      <c r="H375" s="315" t="s">
        <v>764</v>
      </c>
      <c r="I375" s="318">
        <v>0.23993239271017047</v>
      </c>
      <c r="J375" s="316">
        <v>0.15432098765432098</v>
      </c>
      <c r="K375" s="696">
        <f t="shared" si="8"/>
        <v>0.39425338036449142</v>
      </c>
    </row>
    <row r="376" spans="1:11" s="31" customFormat="1" ht="24.75" customHeight="1" x14ac:dyDescent="0.2">
      <c r="A376" s="313" t="s">
        <v>177</v>
      </c>
      <c r="B376" s="320">
        <v>1529</v>
      </c>
      <c r="C376" s="313" t="s">
        <v>13</v>
      </c>
      <c r="D376" s="312">
        <v>400</v>
      </c>
      <c r="E376" s="315" t="s">
        <v>144</v>
      </c>
      <c r="F376" s="315" t="s">
        <v>15</v>
      </c>
      <c r="G376" s="313">
        <v>400</v>
      </c>
      <c r="H376" s="315" t="s">
        <v>819</v>
      </c>
      <c r="I376" s="318">
        <v>0.1736111111111111</v>
      </c>
      <c r="J376" s="316">
        <v>6.0763888888888888E-2</v>
      </c>
      <c r="K376" s="696">
        <f t="shared" si="8"/>
        <v>0.234375</v>
      </c>
    </row>
    <row r="377" spans="1:11" s="31" customFormat="1" ht="13.9" customHeight="1" x14ac:dyDescent="0.2">
      <c r="A377" s="313" t="s">
        <v>177</v>
      </c>
      <c r="B377" s="320">
        <v>1532</v>
      </c>
      <c r="C377" s="313" t="s">
        <v>13</v>
      </c>
      <c r="D377" s="312">
        <v>400</v>
      </c>
      <c r="E377" s="315" t="s">
        <v>122</v>
      </c>
      <c r="F377" s="315" t="s">
        <v>15</v>
      </c>
      <c r="G377" s="313">
        <v>400</v>
      </c>
      <c r="H377" s="315" t="s">
        <v>109</v>
      </c>
      <c r="I377" s="318">
        <v>0.34490740740740738</v>
      </c>
      <c r="J377" s="316">
        <v>0.1741898148148148</v>
      </c>
      <c r="K377" s="696">
        <f t="shared" si="8"/>
        <v>0.51909722222222221</v>
      </c>
    </row>
    <row r="378" spans="1:11" s="31" customFormat="1" ht="13.9" customHeight="1" x14ac:dyDescent="0.2">
      <c r="A378" s="313" t="s">
        <v>177</v>
      </c>
      <c r="B378" s="320">
        <v>1536</v>
      </c>
      <c r="C378" s="313" t="s">
        <v>13</v>
      </c>
      <c r="D378" s="312">
        <v>1000</v>
      </c>
      <c r="E378" s="315" t="s">
        <v>89</v>
      </c>
      <c r="F378" s="315" t="s">
        <v>15</v>
      </c>
      <c r="G378" s="313">
        <v>1000</v>
      </c>
      <c r="H378" s="315" t="s">
        <v>416</v>
      </c>
      <c r="I378" s="318">
        <v>0</v>
      </c>
      <c r="J378" s="316">
        <v>4.7453703703703699E-2</v>
      </c>
      <c r="K378" s="696">
        <f t="shared" si="8"/>
        <v>4.7453703703703699E-2</v>
      </c>
    </row>
    <row r="379" spans="1:11" s="31" customFormat="1" ht="13.5" customHeight="1" x14ac:dyDescent="0.2">
      <c r="A379" s="313" t="s">
        <v>177</v>
      </c>
      <c r="B379" s="320">
        <v>1536</v>
      </c>
      <c r="C379" s="313" t="s">
        <v>183</v>
      </c>
      <c r="D379" s="312">
        <v>250</v>
      </c>
      <c r="E379" s="315" t="s">
        <v>792</v>
      </c>
      <c r="F379" s="315" t="s">
        <v>62</v>
      </c>
      <c r="G379" s="313">
        <v>250</v>
      </c>
      <c r="H379" s="315" t="s">
        <v>144</v>
      </c>
      <c r="I379" s="318">
        <v>0</v>
      </c>
      <c r="J379" s="316">
        <v>0</v>
      </c>
      <c r="K379" s="696">
        <f t="shared" si="8"/>
        <v>0</v>
      </c>
    </row>
    <row r="380" spans="1:11" s="31" customFormat="1" ht="13.9" customHeight="1" x14ac:dyDescent="0.2">
      <c r="A380" s="313" t="s">
        <v>177</v>
      </c>
      <c r="B380" s="320">
        <v>1537</v>
      </c>
      <c r="C380" s="313" t="s">
        <v>13</v>
      </c>
      <c r="D380" s="312">
        <v>630</v>
      </c>
      <c r="E380" s="315" t="s">
        <v>132</v>
      </c>
      <c r="F380" s="315" t="s">
        <v>15</v>
      </c>
      <c r="G380" s="313">
        <v>630</v>
      </c>
      <c r="H380" s="315" t="s">
        <v>713</v>
      </c>
      <c r="I380" s="318">
        <v>0.33877131099353319</v>
      </c>
      <c r="J380" s="316">
        <v>0.2465461493239271</v>
      </c>
      <c r="K380" s="696">
        <f t="shared" si="8"/>
        <v>0.58531746031746024</v>
      </c>
    </row>
    <row r="381" spans="1:11" s="31" customFormat="1" ht="13.9" customHeight="1" x14ac:dyDescent="0.2">
      <c r="A381" s="313"/>
      <c r="B381" s="320">
        <v>1538</v>
      </c>
      <c r="C381" s="313" t="s">
        <v>13</v>
      </c>
      <c r="D381" s="312">
        <v>1000</v>
      </c>
      <c r="E381" s="315" t="s">
        <v>718</v>
      </c>
      <c r="F381" s="315" t="s">
        <v>15</v>
      </c>
      <c r="G381" s="313">
        <v>1000</v>
      </c>
      <c r="H381" s="315" t="s">
        <v>288</v>
      </c>
      <c r="I381" s="318">
        <v>4.7453703703703699E-2</v>
      </c>
      <c r="J381" s="316">
        <v>6.4351851851851855E-2</v>
      </c>
      <c r="K381" s="696">
        <f t="shared" si="8"/>
        <v>0.11180555555555555</v>
      </c>
    </row>
    <row r="382" spans="1:11" s="31" customFormat="1" ht="25.5" x14ac:dyDescent="0.2">
      <c r="A382" s="313" t="s">
        <v>177</v>
      </c>
      <c r="B382" s="320">
        <v>1539</v>
      </c>
      <c r="C382" s="313" t="s">
        <v>757</v>
      </c>
      <c r="D382" s="312">
        <v>400</v>
      </c>
      <c r="E382" s="315"/>
      <c r="F382" s="315" t="s">
        <v>444</v>
      </c>
      <c r="G382" s="313">
        <v>400</v>
      </c>
      <c r="H382" s="315"/>
      <c r="I382" s="318">
        <v>0</v>
      </c>
      <c r="J382" s="316">
        <v>0</v>
      </c>
      <c r="K382" s="696">
        <f t="shared" si="8"/>
        <v>0</v>
      </c>
    </row>
    <row r="383" spans="1:11" s="31" customFormat="1" ht="13.9" customHeight="1" x14ac:dyDescent="0.2">
      <c r="A383" s="313" t="s">
        <v>177</v>
      </c>
      <c r="B383" s="320">
        <v>1540</v>
      </c>
      <c r="C383" s="313" t="s">
        <v>13</v>
      </c>
      <c r="D383" s="312">
        <v>630</v>
      </c>
      <c r="E383" s="315" t="s">
        <v>114</v>
      </c>
      <c r="F383" s="315" t="s">
        <v>15</v>
      </c>
      <c r="G383" s="313">
        <v>630</v>
      </c>
      <c r="H383" s="315" t="s">
        <v>199</v>
      </c>
      <c r="I383" s="318">
        <v>0.22670487948265727</v>
      </c>
      <c r="J383" s="316">
        <v>0.53057025279247505</v>
      </c>
      <c r="K383" s="696">
        <f t="shared" si="8"/>
        <v>0.75727513227513232</v>
      </c>
    </row>
    <row r="384" spans="1:11" s="31" customFormat="1" ht="13.9" customHeight="1" x14ac:dyDescent="0.2">
      <c r="A384" s="313" t="s">
        <v>177</v>
      </c>
      <c r="B384" s="320">
        <v>1541</v>
      </c>
      <c r="C384" s="313" t="s">
        <v>13</v>
      </c>
      <c r="D384" s="312">
        <v>1000</v>
      </c>
      <c r="E384" s="315" t="s">
        <v>127</v>
      </c>
      <c r="F384" s="315" t="s">
        <v>184</v>
      </c>
      <c r="G384" s="313">
        <v>1000</v>
      </c>
      <c r="H384" s="315" t="s">
        <v>205</v>
      </c>
      <c r="I384" s="318">
        <v>0.15509259259259262</v>
      </c>
      <c r="J384" s="316">
        <v>0.1699074074074074</v>
      </c>
      <c r="K384" s="696">
        <f t="shared" si="8"/>
        <v>0.32500000000000001</v>
      </c>
    </row>
    <row r="385" spans="1:12" s="31" customFormat="1" ht="15" customHeight="1" x14ac:dyDescent="0.2">
      <c r="A385" s="313" t="s">
        <v>177</v>
      </c>
      <c r="B385" s="320">
        <v>1541</v>
      </c>
      <c r="C385" s="313" t="s">
        <v>183</v>
      </c>
      <c r="D385" s="312">
        <v>1000</v>
      </c>
      <c r="E385" s="315" t="s">
        <v>205</v>
      </c>
      <c r="F385" s="315" t="s">
        <v>62</v>
      </c>
      <c r="G385" s="313">
        <v>1000</v>
      </c>
      <c r="H385" s="315" t="s">
        <v>415</v>
      </c>
      <c r="I385" s="318">
        <v>0.18171296296296297</v>
      </c>
      <c r="J385" s="316">
        <v>0.16967592592592595</v>
      </c>
      <c r="K385" s="696">
        <f t="shared" si="8"/>
        <v>0.35138888888888892</v>
      </c>
    </row>
    <row r="386" spans="1:12" s="31" customFormat="1" ht="13.9" customHeight="1" x14ac:dyDescent="0.2">
      <c r="A386" s="313" t="s">
        <v>177</v>
      </c>
      <c r="B386" s="320">
        <v>1542</v>
      </c>
      <c r="C386" s="313" t="s">
        <v>13</v>
      </c>
      <c r="D386" s="312">
        <v>630</v>
      </c>
      <c r="E386" s="315" t="s">
        <v>198</v>
      </c>
      <c r="F386" s="315" t="s">
        <v>15</v>
      </c>
      <c r="G386" s="313">
        <v>630</v>
      </c>
      <c r="H386" s="315" t="s">
        <v>126</v>
      </c>
      <c r="I386" s="318">
        <v>0.16387419165196943</v>
      </c>
      <c r="J386" s="316">
        <v>5.8788947677836573E-2</v>
      </c>
      <c r="K386" s="696">
        <f t="shared" si="8"/>
        <v>0.222663139329806</v>
      </c>
    </row>
    <row r="387" spans="1:12" s="31" customFormat="1" ht="13.9" customHeight="1" x14ac:dyDescent="0.2">
      <c r="A387" s="313" t="s">
        <v>177</v>
      </c>
      <c r="B387" s="320">
        <v>1543</v>
      </c>
      <c r="C387" s="313" t="s">
        <v>13</v>
      </c>
      <c r="D387" s="312">
        <v>1000</v>
      </c>
      <c r="E387" s="315" t="s">
        <v>793</v>
      </c>
      <c r="F387" s="315" t="s">
        <v>15</v>
      </c>
      <c r="G387" s="313">
        <v>1000</v>
      </c>
      <c r="H387" s="315" t="s">
        <v>103</v>
      </c>
      <c r="I387" s="318">
        <v>0</v>
      </c>
      <c r="J387" s="316">
        <v>0</v>
      </c>
      <c r="K387" s="696">
        <f t="shared" si="8"/>
        <v>0</v>
      </c>
    </row>
    <row r="388" spans="1:12" s="31" customFormat="1" ht="13.9" customHeight="1" x14ac:dyDescent="0.2">
      <c r="A388" s="313" t="s">
        <v>177</v>
      </c>
      <c r="B388" s="320">
        <v>1544</v>
      </c>
      <c r="C388" s="313" t="s">
        <v>13</v>
      </c>
      <c r="D388" s="312">
        <v>630</v>
      </c>
      <c r="E388" s="315" t="s">
        <v>122</v>
      </c>
      <c r="F388" s="315" t="s">
        <v>15</v>
      </c>
      <c r="G388" s="313">
        <v>630</v>
      </c>
      <c r="H388" s="315" t="s">
        <v>204</v>
      </c>
      <c r="I388" s="318">
        <v>0.47325102880658437</v>
      </c>
      <c r="J388" s="316">
        <v>7.6425631981187528E-2</v>
      </c>
      <c r="K388" s="696">
        <f t="shared" si="8"/>
        <v>0.54967666078777189</v>
      </c>
    </row>
    <row r="389" spans="1:12" s="31" customFormat="1" ht="13.9" customHeight="1" x14ac:dyDescent="0.2">
      <c r="A389" s="313" t="s">
        <v>177</v>
      </c>
      <c r="B389" s="320">
        <v>1545</v>
      </c>
      <c r="C389" s="313" t="s">
        <v>13</v>
      </c>
      <c r="D389" s="312">
        <v>630</v>
      </c>
      <c r="E389" s="315" t="s">
        <v>718</v>
      </c>
      <c r="F389" s="315" t="s">
        <v>15</v>
      </c>
      <c r="G389" s="313">
        <v>630</v>
      </c>
      <c r="H389" s="315" t="s">
        <v>767</v>
      </c>
      <c r="I389" s="318">
        <v>0.31819517930629043</v>
      </c>
      <c r="J389" s="316">
        <v>0.42695473251028809</v>
      </c>
      <c r="K389" s="696">
        <f t="shared" si="8"/>
        <v>0.74514991181657853</v>
      </c>
    </row>
    <row r="390" spans="1:12" ht="13.9" customHeight="1" x14ac:dyDescent="0.2">
      <c r="A390" s="313" t="s">
        <v>177</v>
      </c>
      <c r="B390" s="320">
        <v>1546</v>
      </c>
      <c r="C390" s="313" t="s">
        <v>13</v>
      </c>
      <c r="D390" s="312">
        <v>1000</v>
      </c>
      <c r="E390" s="315" t="s">
        <v>223</v>
      </c>
      <c r="F390" s="315" t="s">
        <v>15</v>
      </c>
      <c r="G390" s="313">
        <v>1000</v>
      </c>
      <c r="H390" s="315" t="s">
        <v>295</v>
      </c>
      <c r="I390" s="318">
        <v>0.15972222222222224</v>
      </c>
      <c r="J390" s="316">
        <v>0.16898148148148151</v>
      </c>
      <c r="K390" s="696">
        <f t="shared" si="8"/>
        <v>0.32870370370370372</v>
      </c>
      <c r="L390" s="31"/>
    </row>
    <row r="391" spans="1:12" ht="13.9" customHeight="1" x14ac:dyDescent="0.2">
      <c r="A391" s="313" t="s">
        <v>177</v>
      </c>
      <c r="B391" s="320">
        <v>1548</v>
      </c>
      <c r="C391" s="313" t="s">
        <v>13</v>
      </c>
      <c r="D391" s="312">
        <v>630</v>
      </c>
      <c r="E391" s="315" t="s">
        <v>418</v>
      </c>
      <c r="F391" s="315" t="s">
        <v>15</v>
      </c>
      <c r="G391" s="313">
        <v>630</v>
      </c>
      <c r="H391" s="315" t="s">
        <v>109</v>
      </c>
      <c r="I391" s="318">
        <v>0.47876249265138154</v>
      </c>
      <c r="J391" s="316">
        <v>0.40454144620811294</v>
      </c>
      <c r="K391" s="696">
        <f t="shared" si="8"/>
        <v>0.88330393885949454</v>
      </c>
      <c r="L391" s="31"/>
    </row>
    <row r="392" spans="1:12" s="31" customFormat="1" ht="14.45" customHeight="1" x14ac:dyDescent="0.2">
      <c r="A392" s="313" t="s">
        <v>177</v>
      </c>
      <c r="B392" s="320">
        <v>1549</v>
      </c>
      <c r="C392" s="313" t="s">
        <v>13</v>
      </c>
      <c r="D392" s="312">
        <v>400</v>
      </c>
      <c r="E392" s="315" t="s">
        <v>576</v>
      </c>
      <c r="F392" s="315" t="s">
        <v>15</v>
      </c>
      <c r="G392" s="313">
        <v>400</v>
      </c>
      <c r="H392" s="315" t="s">
        <v>130</v>
      </c>
      <c r="I392" s="318">
        <v>0.2876157407407407</v>
      </c>
      <c r="J392" s="316">
        <v>0.27777777777777779</v>
      </c>
      <c r="K392" s="696">
        <f t="shared" si="8"/>
        <v>0.56539351851851849</v>
      </c>
    </row>
    <row r="393" spans="1:12" s="31" customFormat="1" ht="13.9" customHeight="1" x14ac:dyDescent="0.2">
      <c r="A393" s="313" t="s">
        <v>177</v>
      </c>
      <c r="B393" s="320">
        <v>1550</v>
      </c>
      <c r="C393" s="313" t="s">
        <v>13</v>
      </c>
      <c r="D393" s="312">
        <v>630</v>
      </c>
      <c r="E393" s="315" t="s">
        <v>196</v>
      </c>
      <c r="F393" s="315" t="s">
        <v>15</v>
      </c>
      <c r="G393" s="313">
        <v>630</v>
      </c>
      <c r="H393" s="315" t="s">
        <v>815</v>
      </c>
      <c r="I393" s="318">
        <v>0.62169312169312174</v>
      </c>
      <c r="J393" s="316">
        <v>0.44532627865961205</v>
      </c>
      <c r="K393" s="696">
        <f t="shared" si="8"/>
        <v>1.0670194003527338</v>
      </c>
    </row>
    <row r="394" spans="1:12" s="31" customFormat="1" ht="13.9" customHeight="1" x14ac:dyDescent="0.2">
      <c r="A394" s="313" t="s">
        <v>152</v>
      </c>
      <c r="B394" s="320">
        <v>2001</v>
      </c>
      <c r="C394" s="313" t="s">
        <v>13</v>
      </c>
      <c r="D394" s="312">
        <v>40</v>
      </c>
      <c r="E394" s="315" t="s">
        <v>794</v>
      </c>
      <c r="F394" s="315"/>
      <c r="G394" s="315"/>
      <c r="H394" s="315"/>
      <c r="I394" s="318">
        <v>0.15625</v>
      </c>
      <c r="J394" s="316"/>
      <c r="K394" s="696">
        <f t="shared" si="8"/>
        <v>0.15625</v>
      </c>
    </row>
    <row r="395" spans="1:12" s="35" customFormat="1" ht="30" customHeight="1" x14ac:dyDescent="0.2">
      <c r="A395" s="313" t="s">
        <v>152</v>
      </c>
      <c r="B395" s="320">
        <v>2003</v>
      </c>
      <c r="C395" s="313" t="s">
        <v>13</v>
      </c>
      <c r="D395" s="312">
        <v>25</v>
      </c>
      <c r="E395" s="315" t="s">
        <v>795</v>
      </c>
      <c r="F395" s="315"/>
      <c r="G395" s="315"/>
      <c r="H395" s="315"/>
      <c r="I395" s="318">
        <v>1.7592592592592594E-2</v>
      </c>
      <c r="J395" s="316"/>
      <c r="K395" s="696">
        <f t="shared" si="8"/>
        <v>1.7592592592592594E-2</v>
      </c>
      <c r="L395" s="31"/>
    </row>
    <row r="396" spans="1:12" s="35" customFormat="1" ht="24.75" customHeight="1" x14ac:dyDescent="0.2">
      <c r="A396" s="313" t="s">
        <v>152</v>
      </c>
      <c r="B396" s="320">
        <v>2006</v>
      </c>
      <c r="C396" s="313" t="s">
        <v>13</v>
      </c>
      <c r="D396" s="312">
        <v>40</v>
      </c>
      <c r="E396" s="315" t="s">
        <v>107</v>
      </c>
      <c r="F396" s="315"/>
      <c r="G396" s="315"/>
      <c r="H396" s="315"/>
      <c r="I396" s="318">
        <v>0.11574074074074076</v>
      </c>
      <c r="J396" s="316"/>
      <c r="K396" s="696">
        <f t="shared" si="8"/>
        <v>0.11574074074074076</v>
      </c>
      <c r="L396" s="31"/>
    </row>
    <row r="397" spans="1:12" s="35" customFormat="1" x14ac:dyDescent="0.2">
      <c r="A397" s="313" t="s">
        <v>152</v>
      </c>
      <c r="B397" s="320">
        <v>2008</v>
      </c>
      <c r="C397" s="313" t="s">
        <v>13</v>
      </c>
      <c r="D397" s="312">
        <v>40</v>
      </c>
      <c r="E397" s="315" t="s">
        <v>122</v>
      </c>
      <c r="F397" s="315"/>
      <c r="G397" s="315"/>
      <c r="H397" s="315"/>
      <c r="I397" s="318">
        <v>0.15046296296296297</v>
      </c>
      <c r="J397" s="316"/>
      <c r="K397" s="696">
        <f t="shared" si="8"/>
        <v>0.15046296296296297</v>
      </c>
      <c r="L397" s="31"/>
    </row>
    <row r="398" spans="1:12" s="31" customFormat="1" ht="14.45" customHeight="1" x14ac:dyDescent="0.2">
      <c r="A398" s="313" t="s">
        <v>152</v>
      </c>
      <c r="B398" s="320">
        <v>2012</v>
      </c>
      <c r="C398" s="313" t="s">
        <v>13</v>
      </c>
      <c r="D398" s="312">
        <v>63</v>
      </c>
      <c r="E398" s="315" t="s">
        <v>144</v>
      </c>
      <c r="F398" s="315"/>
      <c r="G398" s="315"/>
      <c r="H398" s="315"/>
      <c r="I398" s="318">
        <v>8.0834803057025284E-2</v>
      </c>
      <c r="J398" s="316"/>
      <c r="K398" s="696">
        <f t="shared" si="8"/>
        <v>8.0834803057025284E-2</v>
      </c>
    </row>
    <row r="399" spans="1:12" s="31" customFormat="1" ht="14.45" customHeight="1" x14ac:dyDescent="0.2">
      <c r="A399" s="313" t="s">
        <v>152</v>
      </c>
      <c r="B399" s="320">
        <v>2014</v>
      </c>
      <c r="C399" s="313" t="s">
        <v>13</v>
      </c>
      <c r="D399" s="312">
        <v>40</v>
      </c>
      <c r="E399" s="315" t="s">
        <v>458</v>
      </c>
      <c r="F399" s="315"/>
      <c r="G399" s="315"/>
      <c r="H399" s="315"/>
      <c r="I399" s="318">
        <v>0.12152777777777778</v>
      </c>
      <c r="J399" s="316"/>
      <c r="K399" s="696">
        <f t="shared" si="8"/>
        <v>0.12152777777777778</v>
      </c>
    </row>
    <row r="400" spans="1:12" s="35" customFormat="1" x14ac:dyDescent="0.2">
      <c r="A400" s="313" t="s">
        <v>152</v>
      </c>
      <c r="B400" s="320">
        <v>2015</v>
      </c>
      <c r="C400" s="313" t="s">
        <v>13</v>
      </c>
      <c r="D400" s="312">
        <v>40</v>
      </c>
      <c r="E400" s="315" t="s">
        <v>215</v>
      </c>
      <c r="F400" s="315"/>
      <c r="G400" s="315"/>
      <c r="H400" s="315"/>
      <c r="I400" s="318">
        <v>8.1018518518518517E-2</v>
      </c>
      <c r="J400" s="316"/>
      <c r="K400" s="696">
        <f t="shared" si="8"/>
        <v>8.1018518518518517E-2</v>
      </c>
      <c r="L400" s="31"/>
    </row>
    <row r="401" spans="1:82" s="31" customFormat="1" ht="14.45" customHeight="1" x14ac:dyDescent="0.2">
      <c r="A401" s="313" t="s">
        <v>152</v>
      </c>
      <c r="B401" s="320">
        <v>2016</v>
      </c>
      <c r="C401" s="313" t="s">
        <v>13</v>
      </c>
      <c r="D401" s="312">
        <v>40</v>
      </c>
      <c r="E401" s="315" t="s">
        <v>427</v>
      </c>
      <c r="F401" s="315"/>
      <c r="G401" s="315"/>
      <c r="H401" s="315"/>
      <c r="I401" s="318">
        <v>2.8935185185185189E-2</v>
      </c>
      <c r="J401" s="316"/>
      <c r="K401" s="696">
        <f t="shared" si="8"/>
        <v>2.8935185185185189E-2</v>
      </c>
    </row>
    <row r="402" spans="1:82" s="31" customFormat="1" x14ac:dyDescent="0.2">
      <c r="A402" s="313" t="s">
        <v>152</v>
      </c>
      <c r="B402" s="320">
        <v>2017</v>
      </c>
      <c r="C402" s="313" t="s">
        <v>13</v>
      </c>
      <c r="D402" s="312">
        <v>40</v>
      </c>
      <c r="E402" s="315" t="s">
        <v>209</v>
      </c>
      <c r="F402" s="315"/>
      <c r="G402" s="315"/>
      <c r="H402" s="315"/>
      <c r="I402" s="318">
        <v>7.5231481481481483E-2</v>
      </c>
      <c r="J402" s="316"/>
      <c r="K402" s="696">
        <f t="shared" si="8"/>
        <v>7.5231481481481483E-2</v>
      </c>
    </row>
    <row r="403" spans="1:82" s="31" customFormat="1" ht="13.9" customHeight="1" x14ac:dyDescent="0.2">
      <c r="A403" s="313" t="s">
        <v>152</v>
      </c>
      <c r="B403" s="320">
        <v>2021</v>
      </c>
      <c r="C403" s="313" t="s">
        <v>13</v>
      </c>
      <c r="D403" s="312">
        <v>40</v>
      </c>
      <c r="E403" s="315" t="s">
        <v>733</v>
      </c>
      <c r="F403" s="315"/>
      <c r="G403" s="315"/>
      <c r="H403" s="315"/>
      <c r="I403" s="318">
        <v>6.3657407407407399E-2</v>
      </c>
      <c r="J403" s="316"/>
      <c r="K403" s="696">
        <f t="shared" si="8"/>
        <v>6.3657407407407399E-2</v>
      </c>
    </row>
    <row r="404" spans="1:82" s="31" customFormat="1" ht="13.9" customHeight="1" x14ac:dyDescent="0.2">
      <c r="A404" s="313" t="s">
        <v>152</v>
      </c>
      <c r="B404" s="320">
        <v>2023</v>
      </c>
      <c r="C404" s="313" t="s">
        <v>13</v>
      </c>
      <c r="D404" s="312">
        <v>40</v>
      </c>
      <c r="E404" s="315" t="s">
        <v>273</v>
      </c>
      <c r="F404" s="315"/>
      <c r="G404" s="315"/>
      <c r="H404" s="315"/>
      <c r="I404" s="318">
        <v>0.15046296296296297</v>
      </c>
      <c r="J404" s="316"/>
      <c r="K404" s="696">
        <f t="shared" si="8"/>
        <v>0.15046296296296297</v>
      </c>
    </row>
    <row r="405" spans="1:82" s="31" customFormat="1" ht="13.5" customHeight="1" x14ac:dyDescent="0.2">
      <c r="A405" s="313" t="s">
        <v>152</v>
      </c>
      <c r="B405" s="320">
        <v>2024</v>
      </c>
      <c r="C405" s="313" t="s">
        <v>13</v>
      </c>
      <c r="D405" s="312">
        <v>63</v>
      </c>
      <c r="E405" s="315" t="s">
        <v>115</v>
      </c>
      <c r="F405" s="315"/>
      <c r="G405" s="315"/>
      <c r="H405" s="315"/>
      <c r="I405" s="318">
        <v>9.9206349206349201E-2</v>
      </c>
      <c r="J405" s="316"/>
      <c r="K405" s="696">
        <f t="shared" si="8"/>
        <v>9.9206349206349201E-2</v>
      </c>
    </row>
    <row r="406" spans="1:82" ht="13.9" customHeight="1" x14ac:dyDescent="0.2">
      <c r="A406" s="313" t="s">
        <v>152</v>
      </c>
      <c r="B406" s="320">
        <v>2028</v>
      </c>
      <c r="C406" s="313" t="s">
        <v>13</v>
      </c>
      <c r="D406" s="312">
        <v>40</v>
      </c>
      <c r="E406" s="315" t="s">
        <v>796</v>
      </c>
      <c r="F406" s="315"/>
      <c r="G406" s="315"/>
      <c r="H406" s="315"/>
      <c r="I406" s="318">
        <v>2.8935185185185189E-2</v>
      </c>
      <c r="J406" s="695"/>
      <c r="K406" s="696">
        <f t="shared" si="8"/>
        <v>2.8935185185185189E-2</v>
      </c>
      <c r="L406" s="31"/>
    </row>
    <row r="407" spans="1:82" s="31" customFormat="1" ht="13.5" customHeight="1" x14ac:dyDescent="0.2">
      <c r="A407" s="313" t="s">
        <v>152</v>
      </c>
      <c r="B407" s="320">
        <v>2029</v>
      </c>
      <c r="C407" s="313" t="s">
        <v>13</v>
      </c>
      <c r="D407" s="312">
        <v>40</v>
      </c>
      <c r="E407" s="315" t="s">
        <v>726</v>
      </c>
      <c r="F407" s="315"/>
      <c r="G407" s="315"/>
      <c r="H407" s="315"/>
      <c r="I407" s="318">
        <v>9.8379629629629636E-2</v>
      </c>
      <c r="J407" s="695"/>
      <c r="K407" s="696">
        <f t="shared" si="8"/>
        <v>9.8379629629629636E-2</v>
      </c>
    </row>
    <row r="408" spans="1:82" ht="14.45" customHeight="1" x14ac:dyDescent="0.2">
      <c r="A408" s="313" t="s">
        <v>152</v>
      </c>
      <c r="B408" s="320">
        <v>2030</v>
      </c>
      <c r="C408" s="313" t="s">
        <v>13</v>
      </c>
      <c r="D408" s="312">
        <v>40</v>
      </c>
      <c r="E408" s="315" t="s">
        <v>797</v>
      </c>
      <c r="F408" s="315"/>
      <c r="G408" s="315"/>
      <c r="H408" s="315"/>
      <c r="I408" s="318">
        <v>5.2083333333333336E-2</v>
      </c>
      <c r="J408" s="695"/>
      <c r="K408" s="696">
        <f t="shared" si="8"/>
        <v>5.2083333333333336E-2</v>
      </c>
      <c r="L408" s="31"/>
    </row>
    <row r="409" spans="1:82" ht="13.5" customHeight="1" x14ac:dyDescent="0.2">
      <c r="A409" s="313" t="s">
        <v>152</v>
      </c>
      <c r="B409" s="320">
        <v>2031</v>
      </c>
      <c r="C409" s="313" t="s">
        <v>13</v>
      </c>
      <c r="D409" s="312">
        <v>40</v>
      </c>
      <c r="E409" s="315" t="s">
        <v>798</v>
      </c>
      <c r="F409" s="315"/>
      <c r="G409" s="315"/>
      <c r="H409" s="315"/>
      <c r="I409" s="318">
        <v>0.11574074074074076</v>
      </c>
      <c r="J409" s="695"/>
      <c r="K409" s="696">
        <f t="shared" si="8"/>
        <v>0.11574074074074076</v>
      </c>
      <c r="L409" s="31"/>
    </row>
    <row r="410" spans="1:82" ht="13.9" customHeight="1" x14ac:dyDescent="0.2">
      <c r="A410" s="313" t="s">
        <v>152</v>
      </c>
      <c r="B410" s="320">
        <v>2032</v>
      </c>
      <c r="C410" s="313" t="s">
        <v>13</v>
      </c>
      <c r="D410" s="312">
        <v>40</v>
      </c>
      <c r="E410" s="315" t="s">
        <v>285</v>
      </c>
      <c r="F410" s="315"/>
      <c r="G410" s="315"/>
      <c r="H410" s="315"/>
      <c r="I410" s="318">
        <v>8.1018518518518517E-2</v>
      </c>
      <c r="J410" s="695"/>
      <c r="K410" s="696">
        <f t="shared" ref="K410:K428" si="9">I410+J410</f>
        <v>8.1018518518518517E-2</v>
      </c>
      <c r="L410" s="31"/>
    </row>
    <row r="411" spans="1:82" s="31" customFormat="1" ht="13.9" customHeight="1" x14ac:dyDescent="0.2">
      <c r="A411" s="313" t="s">
        <v>152</v>
      </c>
      <c r="B411" s="320">
        <v>2034</v>
      </c>
      <c r="C411" s="313" t="s">
        <v>13</v>
      </c>
      <c r="D411" s="312">
        <v>40</v>
      </c>
      <c r="E411" s="315" t="s">
        <v>418</v>
      </c>
      <c r="F411" s="315"/>
      <c r="G411" s="315"/>
      <c r="H411" s="315"/>
      <c r="I411" s="318">
        <v>4.0509259259259259E-2</v>
      </c>
      <c r="J411" s="695"/>
      <c r="K411" s="696">
        <f t="shared" si="9"/>
        <v>4.0509259259259259E-2</v>
      </c>
    </row>
    <row r="412" spans="1:82" ht="13.9" customHeight="1" x14ac:dyDescent="0.2">
      <c r="A412" s="313" t="s">
        <v>152</v>
      </c>
      <c r="B412" s="320">
        <v>2039</v>
      </c>
      <c r="C412" s="313" t="s">
        <v>13</v>
      </c>
      <c r="D412" s="312">
        <v>100</v>
      </c>
      <c r="E412" s="315" t="s">
        <v>127</v>
      </c>
      <c r="F412" s="315"/>
      <c r="G412" s="315"/>
      <c r="H412" s="315"/>
      <c r="I412" s="318">
        <v>7.1759259259259259E-2</v>
      </c>
      <c r="J412" s="695"/>
      <c r="K412" s="696">
        <f t="shared" si="9"/>
        <v>7.1759259259259259E-2</v>
      </c>
      <c r="L412" s="31"/>
    </row>
    <row r="413" spans="1:82" s="31" customFormat="1" ht="13.9" customHeight="1" x14ac:dyDescent="0.2">
      <c r="A413" s="313" t="s">
        <v>152</v>
      </c>
      <c r="B413" s="320">
        <v>2040</v>
      </c>
      <c r="C413" s="313" t="s">
        <v>13</v>
      </c>
      <c r="D413" s="312">
        <v>40</v>
      </c>
      <c r="E413" s="315" t="s">
        <v>796</v>
      </c>
      <c r="F413" s="315"/>
      <c r="G413" s="315"/>
      <c r="H413" s="315"/>
      <c r="I413" s="318">
        <v>0.10995370370370371</v>
      </c>
      <c r="J413" s="695"/>
      <c r="K413" s="696">
        <f t="shared" si="9"/>
        <v>0.10995370370370371</v>
      </c>
    </row>
    <row r="414" spans="1:82" x14ac:dyDescent="0.2">
      <c r="A414" s="313" t="s">
        <v>152</v>
      </c>
      <c r="B414" s="320">
        <v>2047</v>
      </c>
      <c r="C414" s="313" t="s">
        <v>758</v>
      </c>
      <c r="D414" s="312">
        <v>15</v>
      </c>
      <c r="E414" s="315"/>
      <c r="F414" s="315"/>
      <c r="G414" s="315"/>
      <c r="H414" s="315"/>
      <c r="I414" s="318">
        <v>0</v>
      </c>
      <c r="J414" s="695"/>
      <c r="K414" s="696">
        <f t="shared" si="9"/>
        <v>0</v>
      </c>
      <c r="L414" s="31"/>
    </row>
    <row r="415" spans="1:82" s="38" customFormat="1" ht="13.9" customHeight="1" thickBot="1" x14ac:dyDescent="0.25">
      <c r="A415" s="313" t="s">
        <v>152</v>
      </c>
      <c r="B415" s="320">
        <v>2049</v>
      </c>
      <c r="C415" s="313" t="s">
        <v>13</v>
      </c>
      <c r="D415" s="312">
        <v>160</v>
      </c>
      <c r="E415" s="315" t="s">
        <v>799</v>
      </c>
      <c r="F415" s="315"/>
      <c r="G415" s="315"/>
      <c r="H415" s="315"/>
      <c r="I415" s="318">
        <v>2.2280092592592598E-2</v>
      </c>
      <c r="J415" s="695"/>
      <c r="K415" s="696">
        <f t="shared" si="9"/>
        <v>2.2280092592592598E-2</v>
      </c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/>
      <c r="BI415" s="31"/>
      <c r="BJ415" s="31"/>
      <c r="BK415" s="31"/>
      <c r="BL415" s="31"/>
      <c r="BM415" s="31"/>
      <c r="BN415" s="31"/>
      <c r="BO415" s="31"/>
      <c r="BP415" s="31"/>
      <c r="BQ415" s="31"/>
      <c r="BR415" s="31"/>
      <c r="BS415" s="31"/>
      <c r="BT415" s="31"/>
      <c r="BU415" s="31"/>
      <c r="BV415" s="31"/>
      <c r="BW415" s="31"/>
      <c r="BX415" s="31"/>
      <c r="BY415" s="31"/>
      <c r="BZ415" s="31"/>
      <c r="CA415" s="31"/>
      <c r="CB415" s="31"/>
      <c r="CC415" s="31"/>
      <c r="CD415" s="31"/>
    </row>
    <row r="416" spans="1:82" s="31" customFormat="1" ht="13.9" customHeight="1" x14ac:dyDescent="0.2">
      <c r="A416" s="313" t="s">
        <v>152</v>
      </c>
      <c r="B416" s="320">
        <v>2050</v>
      </c>
      <c r="C416" s="313" t="s">
        <v>13</v>
      </c>
      <c r="D416" s="312">
        <v>16</v>
      </c>
      <c r="E416" s="315" t="s">
        <v>800</v>
      </c>
      <c r="F416" s="315"/>
      <c r="G416" s="315"/>
      <c r="H416" s="315"/>
      <c r="I416" s="318">
        <v>8.6805555555555552E-2</v>
      </c>
      <c r="J416" s="695"/>
      <c r="K416" s="696">
        <f t="shared" si="9"/>
        <v>8.6805555555555552E-2</v>
      </c>
    </row>
    <row r="417" spans="1:82" ht="14.45" customHeight="1" x14ac:dyDescent="0.2">
      <c r="A417" s="313" t="s">
        <v>152</v>
      </c>
      <c r="B417" s="320">
        <v>2051</v>
      </c>
      <c r="C417" s="313" t="s">
        <v>13</v>
      </c>
      <c r="D417" s="312">
        <v>16</v>
      </c>
      <c r="E417" s="315" t="s">
        <v>141</v>
      </c>
      <c r="F417" s="315"/>
      <c r="G417" s="315"/>
      <c r="H417" s="315"/>
      <c r="I417" s="318">
        <v>3.0381944444444448E-2</v>
      </c>
      <c r="J417" s="695"/>
      <c r="K417" s="696">
        <f t="shared" si="9"/>
        <v>3.0381944444444448E-2</v>
      </c>
      <c r="L417" s="31"/>
    </row>
    <row r="418" spans="1:82" s="31" customFormat="1" ht="13.9" customHeight="1" x14ac:dyDescent="0.2">
      <c r="A418" s="313" t="s">
        <v>152</v>
      </c>
      <c r="B418" s="320">
        <v>2055</v>
      </c>
      <c r="C418" s="313" t="s">
        <v>13</v>
      </c>
      <c r="D418" s="312">
        <v>15</v>
      </c>
      <c r="E418" s="315"/>
      <c r="F418" s="315"/>
      <c r="G418" s="315"/>
      <c r="H418" s="315"/>
      <c r="I418" s="318">
        <v>0.57098765432098775</v>
      </c>
      <c r="J418" s="695"/>
      <c r="K418" s="696">
        <f t="shared" si="9"/>
        <v>0.57098765432098775</v>
      </c>
    </row>
    <row r="419" spans="1:82" s="31" customFormat="1" ht="13.9" customHeight="1" x14ac:dyDescent="0.2">
      <c r="A419" s="313" t="s">
        <v>152</v>
      </c>
      <c r="B419" s="320">
        <v>2056</v>
      </c>
      <c r="C419" s="313" t="s">
        <v>13</v>
      </c>
      <c r="D419" s="312">
        <v>40</v>
      </c>
      <c r="E419" s="315" t="s">
        <v>136</v>
      </c>
      <c r="F419" s="315"/>
      <c r="G419" s="315"/>
      <c r="H419" s="315"/>
      <c r="I419" s="318">
        <v>7.5231481481481483E-2</v>
      </c>
      <c r="J419" s="695"/>
      <c r="K419" s="696">
        <f t="shared" si="9"/>
        <v>7.5231481481481483E-2</v>
      </c>
    </row>
    <row r="420" spans="1:82" s="31" customFormat="1" x14ac:dyDescent="0.2">
      <c r="A420" s="313" t="s">
        <v>152</v>
      </c>
      <c r="B420" s="320">
        <v>2057</v>
      </c>
      <c r="C420" s="313" t="s">
        <v>758</v>
      </c>
      <c r="D420" s="312">
        <v>25</v>
      </c>
      <c r="E420" s="315"/>
      <c r="F420" s="315"/>
      <c r="G420" s="315"/>
      <c r="H420" s="315"/>
      <c r="I420" s="318">
        <v>0</v>
      </c>
      <c r="J420" s="695"/>
      <c r="K420" s="696">
        <f t="shared" si="9"/>
        <v>0</v>
      </c>
    </row>
    <row r="421" spans="1:82" s="31" customFormat="1" ht="14.45" customHeight="1" x14ac:dyDescent="0.2">
      <c r="A421" s="313" t="s">
        <v>152</v>
      </c>
      <c r="B421" s="320">
        <v>2060</v>
      </c>
      <c r="C421" s="313" t="s">
        <v>13</v>
      </c>
      <c r="D421" s="312">
        <v>40</v>
      </c>
      <c r="E421" s="315" t="s">
        <v>801</v>
      </c>
      <c r="F421" s="315"/>
      <c r="G421" s="315"/>
      <c r="H421" s="315"/>
      <c r="I421" s="318">
        <v>2.4884259259259262E-2</v>
      </c>
      <c r="J421" s="695"/>
      <c r="K421" s="696">
        <f t="shared" si="9"/>
        <v>2.4884259259259262E-2</v>
      </c>
    </row>
    <row r="422" spans="1:82" s="31" customFormat="1" ht="13.9" customHeight="1" x14ac:dyDescent="0.2">
      <c r="A422" s="313" t="s">
        <v>152</v>
      </c>
      <c r="B422" s="320">
        <v>2061</v>
      </c>
      <c r="C422" s="313" t="s">
        <v>13</v>
      </c>
      <c r="D422" s="312">
        <v>63</v>
      </c>
      <c r="E422" s="315" t="s">
        <v>140</v>
      </c>
      <c r="F422" s="315"/>
      <c r="G422" s="315"/>
      <c r="H422" s="315"/>
      <c r="I422" s="318">
        <v>0.2461787184009406</v>
      </c>
      <c r="J422" s="695"/>
      <c r="K422" s="696">
        <f t="shared" si="9"/>
        <v>0.2461787184009406</v>
      </c>
    </row>
    <row r="423" spans="1:82" s="31" customFormat="1" ht="13.5" customHeight="1" x14ac:dyDescent="0.2">
      <c r="A423" s="313" t="s">
        <v>152</v>
      </c>
      <c r="B423" s="320">
        <v>2062</v>
      </c>
      <c r="C423" s="313" t="s">
        <v>13</v>
      </c>
      <c r="D423" s="312">
        <v>63</v>
      </c>
      <c r="E423" s="315" t="s">
        <v>90</v>
      </c>
      <c r="F423" s="315"/>
      <c r="G423" s="315"/>
      <c r="H423" s="315"/>
      <c r="I423" s="318">
        <v>0.31231628453850674</v>
      </c>
      <c r="J423" s="695"/>
      <c r="K423" s="696">
        <f t="shared" si="9"/>
        <v>0.31231628453850674</v>
      </c>
    </row>
    <row r="424" spans="1:82" s="31" customFormat="1" ht="13.9" customHeight="1" x14ac:dyDescent="0.2">
      <c r="A424" s="313" t="s">
        <v>152</v>
      </c>
      <c r="B424" s="320">
        <v>2063</v>
      </c>
      <c r="C424" s="313" t="s">
        <v>13</v>
      </c>
      <c r="D424" s="312">
        <v>40</v>
      </c>
      <c r="E424" s="315" t="s">
        <v>412</v>
      </c>
      <c r="F424" s="315"/>
      <c r="G424" s="315"/>
      <c r="H424" s="315"/>
      <c r="I424" s="318">
        <v>9.8379629629629636E-2</v>
      </c>
      <c r="J424" s="695"/>
      <c r="K424" s="696">
        <f t="shared" si="9"/>
        <v>9.8379629629629636E-2</v>
      </c>
    </row>
    <row r="425" spans="1:82" ht="14.45" customHeight="1" x14ac:dyDescent="0.2">
      <c r="A425" s="313" t="s">
        <v>152</v>
      </c>
      <c r="B425" s="320">
        <v>2066</v>
      </c>
      <c r="C425" s="313" t="s">
        <v>13</v>
      </c>
      <c r="D425" s="312">
        <v>16</v>
      </c>
      <c r="E425" s="315" t="s">
        <v>802</v>
      </c>
      <c r="F425" s="315"/>
      <c r="G425" s="315"/>
      <c r="H425" s="315"/>
      <c r="I425" s="318">
        <v>0.15914351851851852</v>
      </c>
      <c r="J425" s="695"/>
      <c r="K425" s="696">
        <f t="shared" si="9"/>
        <v>0.15914351851851852</v>
      </c>
      <c r="L425" s="31"/>
    </row>
    <row r="426" spans="1:82" s="31" customFormat="1" ht="13.9" customHeight="1" x14ac:dyDescent="0.2">
      <c r="A426" s="313" t="s">
        <v>152</v>
      </c>
      <c r="B426" s="320">
        <v>2079</v>
      </c>
      <c r="C426" s="313" t="s">
        <v>226</v>
      </c>
      <c r="D426" s="312">
        <v>16</v>
      </c>
      <c r="E426" s="315" t="s">
        <v>803</v>
      </c>
      <c r="F426" s="315"/>
      <c r="G426" s="315"/>
      <c r="H426" s="315"/>
      <c r="I426" s="318">
        <v>0.1736111111111111</v>
      </c>
      <c r="J426" s="695"/>
      <c r="K426" s="696">
        <f t="shared" si="9"/>
        <v>0.1736111111111111</v>
      </c>
    </row>
    <row r="427" spans="1:82" ht="14.45" customHeight="1" x14ac:dyDescent="0.2">
      <c r="A427" s="313" t="s">
        <v>152</v>
      </c>
      <c r="B427" s="320">
        <v>2082</v>
      </c>
      <c r="C427" s="313" t="s">
        <v>226</v>
      </c>
      <c r="D427" s="312">
        <v>25</v>
      </c>
      <c r="E427" s="315" t="s">
        <v>122</v>
      </c>
      <c r="F427" s="315"/>
      <c r="G427" s="315"/>
      <c r="H427" s="315"/>
      <c r="I427" s="318">
        <v>0.24074074074074073</v>
      </c>
      <c r="J427" s="695"/>
      <c r="K427" s="696">
        <f t="shared" si="9"/>
        <v>0.24074074074074073</v>
      </c>
      <c r="L427" s="31"/>
    </row>
    <row r="428" spans="1:82" s="31" customFormat="1" ht="13.9" customHeight="1" x14ac:dyDescent="0.2">
      <c r="A428" s="313" t="s">
        <v>152</v>
      </c>
      <c r="B428" s="320">
        <v>2083</v>
      </c>
      <c r="C428" s="313" t="s">
        <v>226</v>
      </c>
      <c r="D428" s="312">
        <v>63</v>
      </c>
      <c r="E428" s="315" t="s">
        <v>264</v>
      </c>
      <c r="F428" s="315"/>
      <c r="G428" s="315"/>
      <c r="H428" s="315"/>
      <c r="I428" s="318">
        <v>9.1857730746619654E-2</v>
      </c>
      <c r="J428" s="695"/>
      <c r="K428" s="696">
        <f t="shared" si="9"/>
        <v>9.1857730746619654E-2</v>
      </c>
    </row>
    <row r="429" spans="1:82" s="31" customFormat="1" ht="13.9" customHeight="1" x14ac:dyDescent="0.2">
      <c r="A429" s="313" t="s">
        <v>152</v>
      </c>
      <c r="B429" s="320">
        <v>2084</v>
      </c>
      <c r="C429" s="313" t="s">
        <v>226</v>
      </c>
      <c r="D429" s="312">
        <v>100</v>
      </c>
      <c r="E429" s="315" t="s">
        <v>248</v>
      </c>
      <c r="F429" s="315"/>
      <c r="G429" s="315"/>
      <c r="H429" s="315"/>
      <c r="I429" s="318">
        <v>4.3981481481481476E-2</v>
      </c>
      <c r="J429" s="695"/>
      <c r="K429" s="696">
        <v>4.3981481481481476E-2</v>
      </c>
    </row>
    <row r="430" spans="1:82" s="31" customFormat="1" ht="13.9" customHeight="1" thickBot="1" x14ac:dyDescent="0.25">
      <c r="A430" s="313" t="s">
        <v>152</v>
      </c>
      <c r="B430" s="441">
        <v>2087</v>
      </c>
      <c r="C430" s="313" t="s">
        <v>13</v>
      </c>
      <c r="D430" s="312">
        <v>63</v>
      </c>
      <c r="E430" s="315" t="s">
        <v>421</v>
      </c>
      <c r="F430" s="315"/>
      <c r="G430" s="315"/>
      <c r="H430" s="315"/>
      <c r="I430" s="318">
        <v>0.11390358612580836</v>
      </c>
      <c r="J430" s="695"/>
      <c r="K430" s="696">
        <v>0.11390358612580836</v>
      </c>
    </row>
    <row r="431" spans="1:82" s="36" customFormat="1" ht="25.5" x14ac:dyDescent="0.2">
      <c r="A431" s="313" t="s">
        <v>152</v>
      </c>
      <c r="B431" s="441">
        <v>2093</v>
      </c>
      <c r="C431" s="313" t="s">
        <v>759</v>
      </c>
      <c r="D431" s="312">
        <v>16</v>
      </c>
      <c r="E431" s="315">
        <v>232</v>
      </c>
      <c r="F431" s="315"/>
      <c r="G431" s="315"/>
      <c r="H431" s="315"/>
      <c r="I431" s="318">
        <v>0.1736111111111111</v>
      </c>
      <c r="J431" s="695"/>
      <c r="K431" s="696">
        <v>0.1736111111111111</v>
      </c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/>
      <c r="BI431" s="31"/>
      <c r="BJ431" s="31"/>
      <c r="BK431" s="31"/>
      <c r="BL431" s="31"/>
      <c r="BM431" s="31"/>
      <c r="BN431" s="31"/>
      <c r="BO431" s="31"/>
      <c r="BP431" s="31"/>
      <c r="BQ431" s="31"/>
      <c r="BR431" s="31"/>
      <c r="BS431" s="31"/>
      <c r="BT431" s="31"/>
      <c r="BU431" s="31"/>
      <c r="BV431" s="31"/>
      <c r="BW431" s="31"/>
      <c r="BX431" s="31"/>
      <c r="BY431" s="31"/>
      <c r="BZ431" s="31"/>
      <c r="CA431" s="31"/>
      <c r="CB431" s="31"/>
      <c r="CC431" s="31"/>
      <c r="CD431" s="31"/>
    </row>
    <row r="432" spans="1:82" s="31" customFormat="1" ht="13.9" customHeight="1" x14ac:dyDescent="0.2">
      <c r="A432" s="313" t="s">
        <v>152</v>
      </c>
      <c r="B432" s="441">
        <v>2097</v>
      </c>
      <c r="C432" s="313" t="s">
        <v>13</v>
      </c>
      <c r="D432" s="312">
        <v>25</v>
      </c>
      <c r="E432" s="315" t="s">
        <v>450</v>
      </c>
      <c r="F432" s="315"/>
      <c r="G432" s="315"/>
      <c r="H432" s="315"/>
      <c r="I432" s="318">
        <v>4.6296296296296301E-2</v>
      </c>
      <c r="J432" s="695"/>
      <c r="K432" s="696">
        <v>4.6296296296296301E-2</v>
      </c>
    </row>
    <row r="433" spans="1:82" ht="13.9" customHeight="1" x14ac:dyDescent="0.2">
      <c r="A433" s="313" t="s">
        <v>152</v>
      </c>
      <c r="B433" s="441">
        <v>2098</v>
      </c>
      <c r="C433" s="313" t="s">
        <v>13</v>
      </c>
      <c r="D433" s="312">
        <v>40</v>
      </c>
      <c r="E433" s="315" t="s">
        <v>802</v>
      </c>
      <c r="F433" s="315"/>
      <c r="G433" s="315"/>
      <c r="H433" s="315"/>
      <c r="I433" s="318">
        <v>0.10416666666666667</v>
      </c>
      <c r="J433" s="695"/>
      <c r="K433" s="696">
        <v>0.10416666666666667</v>
      </c>
      <c r="L433" s="31"/>
    </row>
    <row r="434" spans="1:82" s="31" customFormat="1" ht="13.9" customHeight="1" x14ac:dyDescent="0.2">
      <c r="A434" s="313" t="s">
        <v>152</v>
      </c>
      <c r="B434" s="441">
        <v>2099</v>
      </c>
      <c r="C434" s="313" t="s">
        <v>13</v>
      </c>
      <c r="D434" s="312">
        <v>16</v>
      </c>
      <c r="E434" s="315">
        <v>235</v>
      </c>
      <c r="F434" s="315"/>
      <c r="G434" s="315"/>
      <c r="H434" s="315"/>
      <c r="I434" s="318">
        <v>0.26041666666666669</v>
      </c>
      <c r="J434" s="695"/>
      <c r="K434" s="696">
        <v>0.26041666666666669</v>
      </c>
    </row>
    <row r="435" spans="1:82" s="31" customFormat="1" ht="13.9" customHeight="1" x14ac:dyDescent="0.2">
      <c r="A435" s="313" t="s">
        <v>152</v>
      </c>
      <c r="B435" s="441">
        <v>2101</v>
      </c>
      <c r="C435" s="313" t="s">
        <v>13</v>
      </c>
      <c r="D435" s="312">
        <v>100</v>
      </c>
      <c r="E435" s="315" t="s">
        <v>108</v>
      </c>
      <c r="F435" s="315"/>
      <c r="G435" s="315"/>
      <c r="H435" s="315"/>
      <c r="I435" s="318">
        <v>0.23842592592592596</v>
      </c>
      <c r="J435" s="695"/>
      <c r="K435" s="696">
        <v>0.23842592592592596</v>
      </c>
    </row>
    <row r="436" spans="1:82" ht="13.9" customHeight="1" thickBot="1" x14ac:dyDescent="0.25">
      <c r="A436" s="313" t="s">
        <v>152</v>
      </c>
      <c r="B436" s="441">
        <v>2102</v>
      </c>
      <c r="C436" s="313" t="s">
        <v>13</v>
      </c>
      <c r="D436" s="312">
        <v>160</v>
      </c>
      <c r="E436" s="315" t="s">
        <v>804</v>
      </c>
      <c r="F436" s="315"/>
      <c r="G436" s="315"/>
      <c r="H436" s="315"/>
      <c r="I436" s="318">
        <v>0.41956018518518523</v>
      </c>
      <c r="J436" s="695"/>
      <c r="K436" s="696">
        <v>0.41956018518518523</v>
      </c>
      <c r="L436" s="31"/>
    </row>
    <row r="437" spans="1:82" s="36" customFormat="1" ht="13.15" customHeight="1" x14ac:dyDescent="0.2">
      <c r="A437" s="106" t="s">
        <v>177</v>
      </c>
      <c r="B437" s="319">
        <v>1541</v>
      </c>
      <c r="C437" s="119" t="s">
        <v>183</v>
      </c>
      <c r="D437" s="92">
        <v>1000</v>
      </c>
      <c r="E437" s="254"/>
      <c r="F437" s="340" t="s">
        <v>62</v>
      </c>
      <c r="G437" s="106">
        <v>1000</v>
      </c>
      <c r="H437" s="254"/>
      <c r="I437" s="330">
        <v>0</v>
      </c>
      <c r="J437" s="97">
        <v>0</v>
      </c>
      <c r="K437" s="66">
        <v>0</v>
      </c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  <c r="BC437" s="31"/>
      <c r="BD437" s="31"/>
      <c r="BE437" s="31"/>
      <c r="BF437" s="31"/>
      <c r="BG437" s="31"/>
      <c r="BH437" s="31"/>
      <c r="BI437" s="31"/>
      <c r="BJ437" s="31"/>
      <c r="BK437" s="31"/>
      <c r="BL437" s="31"/>
      <c r="BM437" s="31"/>
      <c r="BN437" s="31"/>
      <c r="BO437" s="31"/>
      <c r="BP437" s="31"/>
      <c r="BQ437" s="31"/>
      <c r="BR437" s="31"/>
      <c r="BS437" s="31"/>
      <c r="BT437" s="31"/>
      <c r="BU437" s="31"/>
      <c r="BV437" s="31"/>
      <c r="BW437" s="31"/>
      <c r="BX437" s="31"/>
      <c r="BY437" s="31"/>
      <c r="BZ437" s="31"/>
      <c r="CA437" s="31"/>
      <c r="CB437" s="31"/>
      <c r="CC437" s="31"/>
      <c r="CD437" s="31"/>
    </row>
    <row r="438" spans="1:82" s="31" customFormat="1" ht="13.9" customHeight="1" x14ac:dyDescent="0.2">
      <c r="A438" s="106" t="s">
        <v>177</v>
      </c>
      <c r="B438" s="319">
        <v>1542</v>
      </c>
      <c r="C438" s="119" t="s">
        <v>13</v>
      </c>
      <c r="D438" s="92">
        <v>630</v>
      </c>
      <c r="E438" s="254" t="s">
        <v>426</v>
      </c>
      <c r="F438" s="340" t="s">
        <v>15</v>
      </c>
      <c r="G438" s="106">
        <v>630</v>
      </c>
      <c r="H438" s="254" t="s">
        <v>146</v>
      </c>
      <c r="I438" s="330">
        <v>0.17085537918871252</v>
      </c>
      <c r="J438" s="97">
        <v>4.4091710758377423E-2</v>
      </c>
      <c r="K438" s="66">
        <f>I438+J438</f>
        <v>0.21494708994708994</v>
      </c>
    </row>
    <row r="439" spans="1:82" ht="25.5" x14ac:dyDescent="0.2">
      <c r="A439" s="106" t="s">
        <v>177</v>
      </c>
      <c r="B439" s="319">
        <v>1543</v>
      </c>
      <c r="C439" s="106" t="s">
        <v>432</v>
      </c>
      <c r="D439" s="92">
        <v>1000</v>
      </c>
      <c r="E439" s="254"/>
      <c r="F439" s="254" t="s">
        <v>434</v>
      </c>
      <c r="G439" s="106">
        <v>1000</v>
      </c>
      <c r="H439" s="254"/>
      <c r="I439" s="330">
        <v>0</v>
      </c>
      <c r="J439" s="97">
        <v>0</v>
      </c>
      <c r="K439" s="66">
        <f t="shared" ref="K439:K448" si="10">I439+J439</f>
        <v>0</v>
      </c>
      <c r="L439" s="31"/>
    </row>
    <row r="440" spans="1:82" s="31" customFormat="1" ht="13.9" customHeight="1" x14ac:dyDescent="0.2">
      <c r="A440" s="106" t="s">
        <v>177</v>
      </c>
      <c r="B440" s="319">
        <v>1544</v>
      </c>
      <c r="C440" s="119" t="s">
        <v>13</v>
      </c>
      <c r="D440" s="92">
        <v>630</v>
      </c>
      <c r="E440" s="254" t="s">
        <v>219</v>
      </c>
      <c r="F440" s="340" t="s">
        <v>15</v>
      </c>
      <c r="G440" s="106">
        <v>630</v>
      </c>
      <c r="H440" s="254" t="s">
        <v>463</v>
      </c>
      <c r="I440" s="330">
        <v>0.3196649029982363</v>
      </c>
      <c r="J440" s="97">
        <v>0</v>
      </c>
      <c r="K440" s="66">
        <f t="shared" si="10"/>
        <v>0.3196649029982363</v>
      </c>
    </row>
    <row r="441" spans="1:82" s="31" customFormat="1" ht="13.9" customHeight="1" x14ac:dyDescent="0.2">
      <c r="A441" s="106" t="s">
        <v>177</v>
      </c>
      <c r="B441" s="319">
        <v>1545</v>
      </c>
      <c r="C441" s="119" t="s">
        <v>13</v>
      </c>
      <c r="D441" s="92">
        <v>630</v>
      </c>
      <c r="E441" s="254" t="s">
        <v>196</v>
      </c>
      <c r="F441" s="340" t="s">
        <v>15</v>
      </c>
      <c r="G441" s="106">
        <v>630</v>
      </c>
      <c r="H441" s="254" t="s">
        <v>190</v>
      </c>
      <c r="I441" s="330">
        <v>0.27888007054673725</v>
      </c>
      <c r="J441" s="97">
        <v>0</v>
      </c>
      <c r="K441" s="66">
        <f>I441+J441</f>
        <v>0.27888007054673725</v>
      </c>
    </row>
    <row r="442" spans="1:82" ht="13.9" customHeight="1" x14ac:dyDescent="0.2">
      <c r="A442" s="106" t="s">
        <v>177</v>
      </c>
      <c r="B442" s="319">
        <v>1546</v>
      </c>
      <c r="C442" s="119" t="s">
        <v>13</v>
      </c>
      <c r="D442" s="92">
        <v>1000</v>
      </c>
      <c r="E442" s="254" t="s">
        <v>115</v>
      </c>
      <c r="F442" s="340" t="s">
        <v>15</v>
      </c>
      <c r="G442" s="106">
        <v>1000</v>
      </c>
      <c r="H442" s="254" t="s">
        <v>116</v>
      </c>
      <c r="I442" s="330">
        <v>0.2048611111111111</v>
      </c>
      <c r="J442" s="97">
        <v>0.16527777777777777</v>
      </c>
      <c r="K442" s="66">
        <f t="shared" si="10"/>
        <v>0.37013888888888891</v>
      </c>
      <c r="L442" s="31"/>
    </row>
    <row r="443" spans="1:82" s="31" customFormat="1" ht="13.9" customHeight="1" x14ac:dyDescent="0.2">
      <c r="A443" s="106" t="s">
        <v>177</v>
      </c>
      <c r="B443" s="319">
        <v>1548</v>
      </c>
      <c r="C443" s="119" t="s">
        <v>13</v>
      </c>
      <c r="D443" s="92">
        <v>630</v>
      </c>
      <c r="E443" s="254" t="s">
        <v>122</v>
      </c>
      <c r="F443" s="340" t="s">
        <v>15</v>
      </c>
      <c r="G443" s="106">
        <v>630</v>
      </c>
      <c r="H443" s="254" t="s">
        <v>204</v>
      </c>
      <c r="I443" s="330">
        <v>0.39351851851851855</v>
      </c>
      <c r="J443" s="97">
        <v>0.28328924162257496</v>
      </c>
      <c r="K443" s="66">
        <f>I443+J443</f>
        <v>0.67680776014109356</v>
      </c>
    </row>
    <row r="444" spans="1:82" s="31" customFormat="1" ht="13.9" customHeight="1" x14ac:dyDescent="0.2">
      <c r="A444" s="106" t="s">
        <v>177</v>
      </c>
      <c r="B444" s="319">
        <v>1549</v>
      </c>
      <c r="C444" s="119" t="s">
        <v>13</v>
      </c>
      <c r="D444" s="92">
        <v>400</v>
      </c>
      <c r="E444" s="254" t="s">
        <v>110</v>
      </c>
      <c r="F444" s="340" t="s">
        <v>15</v>
      </c>
      <c r="G444" s="106">
        <v>400</v>
      </c>
      <c r="H444" s="254" t="s">
        <v>464</v>
      </c>
      <c r="I444" s="330">
        <v>0.41145833333333337</v>
      </c>
      <c r="J444" s="97">
        <v>0.2795138888888889</v>
      </c>
      <c r="K444" s="66">
        <f t="shared" si="10"/>
        <v>0.69097222222222232</v>
      </c>
    </row>
    <row r="445" spans="1:82" s="31" customFormat="1" ht="14.45" customHeight="1" x14ac:dyDescent="0.2">
      <c r="A445" s="106" t="s">
        <v>177</v>
      </c>
      <c r="B445" s="319">
        <v>1550</v>
      </c>
      <c r="C445" s="119" t="s">
        <v>13</v>
      </c>
      <c r="D445" s="92">
        <v>630</v>
      </c>
      <c r="E445" s="254" t="s">
        <v>465</v>
      </c>
      <c r="F445" s="340" t="s">
        <v>15</v>
      </c>
      <c r="G445" s="106">
        <v>630</v>
      </c>
      <c r="H445" s="254" t="s">
        <v>178</v>
      </c>
      <c r="I445" s="330">
        <v>0.54232804232804233</v>
      </c>
      <c r="J445" s="97">
        <v>0.52579365079365081</v>
      </c>
      <c r="K445" s="66">
        <f t="shared" si="10"/>
        <v>1.068121693121693</v>
      </c>
    </row>
    <row r="446" spans="1:82" s="31" customFormat="1" ht="14.45" customHeight="1" x14ac:dyDescent="0.2">
      <c r="A446" s="106" t="s">
        <v>152</v>
      </c>
      <c r="B446" s="319">
        <v>2001</v>
      </c>
      <c r="C446" s="119" t="s">
        <v>13</v>
      </c>
      <c r="D446" s="92">
        <v>40</v>
      </c>
      <c r="E446" s="254" t="s">
        <v>158</v>
      </c>
      <c r="F446" s="709"/>
      <c r="G446" s="254"/>
      <c r="H446" s="254"/>
      <c r="I446" s="330">
        <v>6.9444444444444448E-2</v>
      </c>
      <c r="J446" s="97"/>
      <c r="K446" s="66">
        <f>I446+J446</f>
        <v>6.9444444444444448E-2</v>
      </c>
    </row>
    <row r="447" spans="1:82" s="31" customFormat="1" ht="14.45" customHeight="1" x14ac:dyDescent="0.2">
      <c r="A447" s="106" t="s">
        <v>152</v>
      </c>
      <c r="B447" s="319">
        <v>2002</v>
      </c>
      <c r="C447" s="119" t="s">
        <v>13</v>
      </c>
      <c r="D447" s="92">
        <v>40</v>
      </c>
      <c r="E447" s="254" t="s">
        <v>466</v>
      </c>
      <c r="F447" s="710"/>
      <c r="G447" s="254"/>
      <c r="H447" s="254"/>
      <c r="I447" s="330">
        <v>0.52083333333333337</v>
      </c>
      <c r="J447" s="97"/>
      <c r="K447" s="66">
        <f t="shared" si="10"/>
        <v>0.52083333333333337</v>
      </c>
    </row>
    <row r="448" spans="1:82" s="31" customFormat="1" ht="14.45" customHeight="1" x14ac:dyDescent="0.2">
      <c r="A448" s="106" t="s">
        <v>152</v>
      </c>
      <c r="B448" s="319">
        <v>2003</v>
      </c>
      <c r="C448" s="119" t="s">
        <v>13</v>
      </c>
      <c r="D448" s="92">
        <v>25</v>
      </c>
      <c r="E448" s="254" t="s">
        <v>399</v>
      </c>
      <c r="F448" s="710"/>
      <c r="G448" s="254"/>
      <c r="H448" s="254"/>
      <c r="I448" s="330">
        <v>0.66666666666666663</v>
      </c>
      <c r="J448" s="97"/>
      <c r="K448" s="66">
        <f t="shared" si="10"/>
        <v>0.66666666666666663</v>
      </c>
    </row>
    <row r="449" spans="1:83" s="31" customFormat="1" ht="14.45" customHeight="1" x14ac:dyDescent="0.2">
      <c r="A449" s="106" t="s">
        <v>152</v>
      </c>
      <c r="B449" s="319">
        <v>2005</v>
      </c>
      <c r="C449" s="119" t="s">
        <v>13</v>
      </c>
      <c r="D449" s="92">
        <v>40</v>
      </c>
      <c r="E449" s="254" t="s">
        <v>467</v>
      </c>
      <c r="F449" s="710"/>
      <c r="G449" s="254"/>
      <c r="H449" s="254"/>
      <c r="I449" s="330">
        <v>8.6805555555555552E-2</v>
      </c>
      <c r="J449" s="97"/>
      <c r="K449" s="66">
        <f t="shared" ref="K449:K509" si="11">I449+J449</f>
        <v>8.6805555555555552E-2</v>
      </c>
    </row>
    <row r="450" spans="1:83" s="31" customFormat="1" ht="14.45" customHeight="1" x14ac:dyDescent="0.2">
      <c r="A450" s="106" t="s">
        <v>152</v>
      </c>
      <c r="B450" s="319">
        <v>2006</v>
      </c>
      <c r="C450" s="119" t="s">
        <v>13</v>
      </c>
      <c r="D450" s="92">
        <v>40</v>
      </c>
      <c r="E450" s="254" t="s">
        <v>175</v>
      </c>
      <c r="F450" s="710"/>
      <c r="G450" s="254"/>
      <c r="H450" s="254"/>
      <c r="I450" s="330">
        <v>6.9444444444444448E-2</v>
      </c>
      <c r="J450" s="97"/>
      <c r="K450" s="66">
        <f t="shared" si="11"/>
        <v>6.9444444444444448E-2</v>
      </c>
    </row>
    <row r="451" spans="1:83" s="31" customFormat="1" ht="14.45" customHeight="1" x14ac:dyDescent="0.2">
      <c r="A451" s="106" t="s">
        <v>152</v>
      </c>
      <c r="B451" s="319">
        <v>2007</v>
      </c>
      <c r="C451" s="119" t="s">
        <v>13</v>
      </c>
      <c r="D451" s="92">
        <v>40</v>
      </c>
      <c r="E451" s="254" t="s">
        <v>467</v>
      </c>
      <c r="F451" s="710"/>
      <c r="G451" s="254"/>
      <c r="H451" s="254"/>
      <c r="I451" s="330">
        <v>0</v>
      </c>
      <c r="J451" s="97"/>
      <c r="K451" s="66">
        <f t="shared" si="11"/>
        <v>0</v>
      </c>
    </row>
    <row r="452" spans="1:83" s="31" customFormat="1" ht="14.45" customHeight="1" x14ac:dyDescent="0.2">
      <c r="A452" s="106" t="s">
        <v>152</v>
      </c>
      <c r="B452" s="319">
        <v>2008</v>
      </c>
      <c r="C452" s="119" t="s">
        <v>13</v>
      </c>
      <c r="D452" s="92">
        <v>40</v>
      </c>
      <c r="E452" s="254"/>
      <c r="F452" s="710"/>
      <c r="G452" s="254"/>
      <c r="H452" s="254"/>
      <c r="I452" s="330">
        <v>0</v>
      </c>
      <c r="J452" s="97"/>
      <c r="K452" s="66">
        <f t="shared" si="11"/>
        <v>0</v>
      </c>
    </row>
    <row r="453" spans="1:83" s="31" customFormat="1" ht="14.45" customHeight="1" x14ac:dyDescent="0.2">
      <c r="A453" s="106" t="s">
        <v>152</v>
      </c>
      <c r="B453" s="319">
        <v>2009</v>
      </c>
      <c r="C453" s="119" t="s">
        <v>13</v>
      </c>
      <c r="D453" s="92">
        <v>40</v>
      </c>
      <c r="E453" s="254" t="s">
        <v>468</v>
      </c>
      <c r="F453" s="710"/>
      <c r="G453" s="254"/>
      <c r="H453" s="254"/>
      <c r="I453" s="330">
        <v>1.7361111111111112E-2</v>
      </c>
      <c r="J453" s="97"/>
      <c r="K453" s="66">
        <f t="shared" si="11"/>
        <v>1.7361111111111112E-2</v>
      </c>
    </row>
    <row r="454" spans="1:83" s="40" customFormat="1" ht="14.45" customHeight="1" x14ac:dyDescent="0.2">
      <c r="A454" s="106" t="s">
        <v>152</v>
      </c>
      <c r="B454" s="319">
        <v>2012</v>
      </c>
      <c r="C454" s="119" t="s">
        <v>13</v>
      </c>
      <c r="D454" s="92">
        <v>63</v>
      </c>
      <c r="E454" s="254" t="s">
        <v>469</v>
      </c>
      <c r="F454" s="710"/>
      <c r="G454" s="254"/>
      <c r="H454" s="254"/>
      <c r="I454" s="330">
        <v>0.13227513227513227</v>
      </c>
      <c r="J454" s="97"/>
      <c r="K454" s="66">
        <f t="shared" si="11"/>
        <v>0.13227513227513227</v>
      </c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  <c r="BC454" s="31"/>
      <c r="BD454" s="31"/>
      <c r="BE454" s="31"/>
      <c r="BF454" s="31"/>
      <c r="BG454" s="31"/>
      <c r="BH454" s="31"/>
      <c r="BI454" s="31"/>
      <c r="BJ454" s="31"/>
      <c r="BK454" s="31"/>
      <c r="BL454" s="31"/>
      <c r="BM454" s="31"/>
      <c r="BN454" s="31"/>
      <c r="BO454" s="31"/>
      <c r="BP454" s="31"/>
      <c r="BQ454" s="31"/>
      <c r="BR454" s="31"/>
      <c r="BS454" s="31"/>
      <c r="BT454" s="31"/>
      <c r="BU454" s="31"/>
      <c r="BV454" s="31"/>
      <c r="BW454" s="31"/>
      <c r="BX454" s="31"/>
      <c r="BY454" s="31"/>
      <c r="BZ454" s="31"/>
      <c r="CA454" s="31"/>
      <c r="CB454" s="31"/>
      <c r="CC454" s="31"/>
      <c r="CD454" s="31"/>
      <c r="CE454" s="39"/>
    </row>
    <row r="455" spans="1:83" s="40" customFormat="1" ht="14.45" customHeight="1" x14ac:dyDescent="0.2">
      <c r="A455" s="106" t="s">
        <v>152</v>
      </c>
      <c r="B455" s="319">
        <v>2013</v>
      </c>
      <c r="C455" s="119" t="s">
        <v>13</v>
      </c>
      <c r="D455" s="92">
        <v>40</v>
      </c>
      <c r="E455" s="254" t="s">
        <v>470</v>
      </c>
      <c r="F455" s="710"/>
      <c r="G455" s="254"/>
      <c r="H455" s="254"/>
      <c r="I455" s="330">
        <v>5.2083333333333336E-2</v>
      </c>
      <c r="J455" s="97"/>
      <c r="K455" s="66">
        <f t="shared" si="11"/>
        <v>5.2083333333333336E-2</v>
      </c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1"/>
      <c r="BC455" s="31"/>
      <c r="BD455" s="31"/>
      <c r="BE455" s="31"/>
      <c r="BF455" s="31"/>
      <c r="BG455" s="31"/>
      <c r="BH455" s="31"/>
      <c r="BI455" s="31"/>
      <c r="BJ455" s="31"/>
      <c r="BK455" s="31"/>
      <c r="BL455" s="31"/>
      <c r="BM455" s="31"/>
      <c r="BN455" s="31"/>
      <c r="BO455" s="31"/>
      <c r="BP455" s="31"/>
      <c r="BQ455" s="31"/>
      <c r="BR455" s="31"/>
      <c r="BS455" s="31"/>
      <c r="BT455" s="31"/>
      <c r="BU455" s="31"/>
      <c r="BV455" s="31"/>
      <c r="BW455" s="31"/>
      <c r="BX455" s="31"/>
      <c r="BY455" s="31"/>
      <c r="BZ455" s="31"/>
      <c r="CA455" s="31"/>
      <c r="CB455" s="31"/>
      <c r="CC455" s="31"/>
      <c r="CD455" s="31"/>
      <c r="CE455" s="39"/>
    </row>
    <row r="456" spans="1:83" s="31" customFormat="1" ht="14.45" customHeight="1" x14ac:dyDescent="0.2">
      <c r="A456" s="106" t="s">
        <v>152</v>
      </c>
      <c r="B456" s="319">
        <v>2014</v>
      </c>
      <c r="C456" s="119" t="s">
        <v>13</v>
      </c>
      <c r="D456" s="92">
        <v>40</v>
      </c>
      <c r="E456" s="254" t="s">
        <v>471</v>
      </c>
      <c r="F456" s="710"/>
      <c r="G456" s="254"/>
      <c r="H456" s="254"/>
      <c r="I456" s="330">
        <v>1.7361111111111112E-2</v>
      </c>
      <c r="J456" s="97"/>
      <c r="K456" s="66">
        <f t="shared" si="11"/>
        <v>1.7361111111111112E-2</v>
      </c>
    </row>
    <row r="457" spans="1:83" s="31" customFormat="1" ht="14.45" customHeight="1" x14ac:dyDescent="0.2">
      <c r="A457" s="106" t="s">
        <v>152</v>
      </c>
      <c r="B457" s="319">
        <v>2015</v>
      </c>
      <c r="C457" s="119" t="s">
        <v>13</v>
      </c>
      <c r="D457" s="92">
        <v>40</v>
      </c>
      <c r="E457" s="254"/>
      <c r="F457" s="710"/>
      <c r="G457" s="254"/>
      <c r="H457" s="254"/>
      <c r="I457" s="330">
        <v>0</v>
      </c>
      <c r="J457" s="97"/>
      <c r="K457" s="66">
        <f t="shared" si="11"/>
        <v>0</v>
      </c>
    </row>
    <row r="458" spans="1:83" s="31" customFormat="1" ht="14.45" customHeight="1" x14ac:dyDescent="0.2">
      <c r="A458" s="106" t="s">
        <v>152</v>
      </c>
      <c r="B458" s="319">
        <v>2016</v>
      </c>
      <c r="C458" s="119" t="s">
        <v>13</v>
      </c>
      <c r="D458" s="92">
        <v>40</v>
      </c>
      <c r="E458" s="254" t="s">
        <v>472</v>
      </c>
      <c r="F458" s="710"/>
      <c r="G458" s="254"/>
      <c r="H458" s="254"/>
      <c r="I458" s="330">
        <v>5.2083333333333336E-2</v>
      </c>
      <c r="J458" s="97"/>
      <c r="K458" s="66">
        <f t="shared" si="11"/>
        <v>5.2083333333333336E-2</v>
      </c>
    </row>
    <row r="459" spans="1:83" s="31" customFormat="1" ht="14.45" customHeight="1" x14ac:dyDescent="0.2">
      <c r="A459" s="106" t="s">
        <v>152</v>
      </c>
      <c r="B459" s="319">
        <v>2017</v>
      </c>
      <c r="C459" s="119" t="s">
        <v>13</v>
      </c>
      <c r="D459" s="92">
        <v>40</v>
      </c>
      <c r="E459" s="254" t="s">
        <v>472</v>
      </c>
      <c r="F459" s="710"/>
      <c r="G459" s="254"/>
      <c r="H459" s="254"/>
      <c r="I459" s="330">
        <v>3.4722222222222224E-2</v>
      </c>
      <c r="J459" s="97"/>
      <c r="K459" s="66">
        <f t="shared" si="11"/>
        <v>3.4722222222222224E-2</v>
      </c>
    </row>
    <row r="460" spans="1:83" s="31" customFormat="1" ht="14.45" customHeight="1" x14ac:dyDescent="0.2">
      <c r="A460" s="106" t="s">
        <v>152</v>
      </c>
      <c r="B460" s="319">
        <v>2018</v>
      </c>
      <c r="C460" s="119" t="s">
        <v>13</v>
      </c>
      <c r="D460" s="92">
        <v>40</v>
      </c>
      <c r="E460" s="254" t="s">
        <v>314</v>
      </c>
      <c r="F460" s="710"/>
      <c r="G460" s="254"/>
      <c r="H460" s="254"/>
      <c r="I460" s="330">
        <v>1.7361111111111112E-2</v>
      </c>
      <c r="J460" s="97"/>
      <c r="K460" s="66">
        <f t="shared" si="11"/>
        <v>1.7361111111111112E-2</v>
      </c>
    </row>
    <row r="461" spans="1:83" s="31" customFormat="1" ht="14.45" customHeight="1" x14ac:dyDescent="0.2">
      <c r="A461" s="106" t="s">
        <v>152</v>
      </c>
      <c r="B461" s="319">
        <v>2019</v>
      </c>
      <c r="C461" s="119" t="s">
        <v>13</v>
      </c>
      <c r="D461" s="92">
        <v>40</v>
      </c>
      <c r="E461" s="254" t="s">
        <v>323</v>
      </c>
      <c r="F461" s="710"/>
      <c r="G461" s="254"/>
      <c r="H461" s="254"/>
      <c r="I461" s="330">
        <v>0.1736111111111111</v>
      </c>
      <c r="J461" s="97"/>
      <c r="K461" s="66">
        <f t="shared" si="11"/>
        <v>0.1736111111111111</v>
      </c>
    </row>
    <row r="462" spans="1:83" s="31" customFormat="1" ht="14.45" customHeight="1" x14ac:dyDescent="0.2">
      <c r="A462" s="106" t="s">
        <v>152</v>
      </c>
      <c r="B462" s="319">
        <v>2020</v>
      </c>
      <c r="C462" s="119" t="s">
        <v>13</v>
      </c>
      <c r="D462" s="92">
        <v>40</v>
      </c>
      <c r="E462" s="254" t="s">
        <v>171</v>
      </c>
      <c r="F462" s="710"/>
      <c r="G462" s="254"/>
      <c r="H462" s="254"/>
      <c r="I462" s="330">
        <v>0.10416666666666667</v>
      </c>
      <c r="J462" s="97"/>
      <c r="K462" s="66">
        <f t="shared" si="11"/>
        <v>0.10416666666666667</v>
      </c>
    </row>
    <row r="463" spans="1:83" s="31" customFormat="1" ht="14.45" customHeight="1" x14ac:dyDescent="0.2">
      <c r="A463" s="106" t="s">
        <v>152</v>
      </c>
      <c r="B463" s="319">
        <v>2021</v>
      </c>
      <c r="C463" s="119" t="s">
        <v>13</v>
      </c>
      <c r="D463" s="92">
        <v>40</v>
      </c>
      <c r="E463" s="254" t="s">
        <v>40</v>
      </c>
      <c r="F463" s="710"/>
      <c r="G463" s="254"/>
      <c r="H463" s="254"/>
      <c r="I463" s="330">
        <v>0.12152777777777778</v>
      </c>
      <c r="J463" s="97"/>
      <c r="K463" s="66">
        <f t="shared" si="11"/>
        <v>0.12152777777777778</v>
      </c>
    </row>
    <row r="464" spans="1:83" s="31" customFormat="1" ht="14.45" customHeight="1" x14ac:dyDescent="0.2">
      <c r="A464" s="106" t="s">
        <v>152</v>
      </c>
      <c r="B464" s="319">
        <v>2022</v>
      </c>
      <c r="C464" s="119" t="s">
        <v>13</v>
      </c>
      <c r="D464" s="92">
        <v>40</v>
      </c>
      <c r="E464" s="254" t="s">
        <v>473</v>
      </c>
      <c r="F464" s="710"/>
      <c r="G464" s="254"/>
      <c r="H464" s="254"/>
      <c r="I464" s="330">
        <v>5.2083333333333336E-2</v>
      </c>
      <c r="J464" s="97"/>
      <c r="K464" s="66">
        <f t="shared" si="11"/>
        <v>5.2083333333333336E-2</v>
      </c>
    </row>
    <row r="465" spans="1:11" s="31" customFormat="1" ht="14.45" customHeight="1" x14ac:dyDescent="0.2">
      <c r="A465" s="106" t="s">
        <v>152</v>
      </c>
      <c r="B465" s="319">
        <v>2023</v>
      </c>
      <c r="C465" s="119" t="s">
        <v>13</v>
      </c>
      <c r="D465" s="92">
        <v>40</v>
      </c>
      <c r="E465" s="254"/>
      <c r="F465" s="710"/>
      <c r="G465" s="254"/>
      <c r="H465" s="254"/>
      <c r="I465" s="330">
        <v>0.26041666666666669</v>
      </c>
      <c r="J465" s="97"/>
      <c r="K465" s="66">
        <f t="shared" si="11"/>
        <v>0.26041666666666669</v>
      </c>
    </row>
    <row r="466" spans="1:11" s="31" customFormat="1" ht="14.45" customHeight="1" x14ac:dyDescent="0.2">
      <c r="A466" s="106" t="s">
        <v>152</v>
      </c>
      <c r="B466" s="319">
        <v>2024</v>
      </c>
      <c r="C466" s="119" t="s">
        <v>13</v>
      </c>
      <c r="D466" s="92">
        <v>40</v>
      </c>
      <c r="E466" s="254" t="s">
        <v>474</v>
      </c>
      <c r="F466" s="710"/>
      <c r="G466" s="254"/>
      <c r="H466" s="254"/>
      <c r="I466" s="330">
        <v>3.4722222222222224E-2</v>
      </c>
      <c r="J466" s="97"/>
      <c r="K466" s="66">
        <f t="shared" si="11"/>
        <v>3.4722222222222224E-2</v>
      </c>
    </row>
    <row r="467" spans="1:11" s="31" customFormat="1" ht="14.45" customHeight="1" x14ac:dyDescent="0.2">
      <c r="A467" s="106" t="s">
        <v>152</v>
      </c>
      <c r="B467" s="319">
        <v>2025</v>
      </c>
      <c r="C467" s="119" t="s">
        <v>13</v>
      </c>
      <c r="D467" s="92">
        <v>40</v>
      </c>
      <c r="E467" s="254" t="s">
        <v>314</v>
      </c>
      <c r="F467" s="710"/>
      <c r="G467" s="254"/>
      <c r="H467" s="254"/>
      <c r="I467" s="330">
        <v>5.2083333333333336E-2</v>
      </c>
      <c r="J467" s="97"/>
      <c r="K467" s="66">
        <f t="shared" si="11"/>
        <v>5.2083333333333336E-2</v>
      </c>
    </row>
    <row r="468" spans="1:11" s="31" customFormat="1" ht="14.45" customHeight="1" x14ac:dyDescent="0.2">
      <c r="A468" s="106" t="s">
        <v>152</v>
      </c>
      <c r="B468" s="319">
        <v>2026</v>
      </c>
      <c r="C468" s="119" t="s">
        <v>13</v>
      </c>
      <c r="D468" s="92">
        <v>40</v>
      </c>
      <c r="E468" s="254" t="s">
        <v>84</v>
      </c>
      <c r="F468" s="710"/>
      <c r="G468" s="254"/>
      <c r="H468" s="254"/>
      <c r="I468" s="330">
        <v>0.1388888888888889</v>
      </c>
      <c r="J468" s="97"/>
      <c r="K468" s="66">
        <f t="shared" si="11"/>
        <v>0.1388888888888889</v>
      </c>
    </row>
    <row r="469" spans="1:11" s="31" customFormat="1" ht="14.45" customHeight="1" x14ac:dyDescent="0.2">
      <c r="A469" s="106" t="s">
        <v>152</v>
      </c>
      <c r="B469" s="319">
        <v>2027</v>
      </c>
      <c r="C469" s="119" t="s">
        <v>13</v>
      </c>
      <c r="D469" s="92">
        <v>40</v>
      </c>
      <c r="E469" s="254" t="s">
        <v>321</v>
      </c>
      <c r="F469" s="710"/>
      <c r="G469" s="254"/>
      <c r="H469" s="254"/>
      <c r="I469" s="330">
        <v>0.20833333333333334</v>
      </c>
      <c r="J469" s="97"/>
      <c r="K469" s="66">
        <f t="shared" si="11"/>
        <v>0.20833333333333334</v>
      </c>
    </row>
    <row r="470" spans="1:11" s="31" customFormat="1" ht="14.45" customHeight="1" x14ac:dyDescent="0.2">
      <c r="A470" s="106" t="s">
        <v>152</v>
      </c>
      <c r="B470" s="319">
        <v>2028</v>
      </c>
      <c r="C470" s="119" t="s">
        <v>13</v>
      </c>
      <c r="D470" s="92">
        <v>40</v>
      </c>
      <c r="E470" s="254" t="s">
        <v>475</v>
      </c>
      <c r="F470" s="710"/>
      <c r="G470" s="254"/>
      <c r="H470" s="254"/>
      <c r="I470" s="330">
        <v>1.7361111111111112E-2</v>
      </c>
      <c r="J470" s="97"/>
      <c r="K470" s="66">
        <f t="shared" si="11"/>
        <v>1.7361111111111112E-2</v>
      </c>
    </row>
    <row r="471" spans="1:11" s="31" customFormat="1" ht="14.45" customHeight="1" x14ac:dyDescent="0.2">
      <c r="A471" s="106" t="s">
        <v>152</v>
      </c>
      <c r="B471" s="319">
        <v>2029</v>
      </c>
      <c r="C471" s="119" t="s">
        <v>13</v>
      </c>
      <c r="D471" s="92">
        <v>40</v>
      </c>
      <c r="E471" s="254" t="s">
        <v>314</v>
      </c>
      <c r="F471" s="710"/>
      <c r="G471" s="254"/>
      <c r="H471" s="254"/>
      <c r="I471" s="330">
        <v>2.0833333333333332E-2</v>
      </c>
      <c r="J471" s="97"/>
      <c r="K471" s="66">
        <f t="shared" si="11"/>
        <v>2.0833333333333332E-2</v>
      </c>
    </row>
    <row r="472" spans="1:11" s="31" customFormat="1" ht="14.45" customHeight="1" x14ac:dyDescent="0.2">
      <c r="A472" s="106" t="s">
        <v>152</v>
      </c>
      <c r="B472" s="319">
        <v>2030</v>
      </c>
      <c r="C472" s="119" t="s">
        <v>13</v>
      </c>
      <c r="D472" s="92">
        <v>40</v>
      </c>
      <c r="E472" s="254" t="s">
        <v>84</v>
      </c>
      <c r="F472" s="710"/>
      <c r="G472" s="254"/>
      <c r="H472" s="254"/>
      <c r="I472" s="330">
        <v>0.1736111111111111</v>
      </c>
      <c r="J472" s="97"/>
      <c r="K472" s="66">
        <f t="shared" si="11"/>
        <v>0.1736111111111111</v>
      </c>
    </row>
    <row r="473" spans="1:11" s="31" customFormat="1" ht="14.45" customHeight="1" x14ac:dyDescent="0.2">
      <c r="A473" s="106" t="s">
        <v>152</v>
      </c>
      <c r="B473" s="319">
        <v>2031</v>
      </c>
      <c r="C473" s="119" t="s">
        <v>13</v>
      </c>
      <c r="D473" s="92">
        <v>40</v>
      </c>
      <c r="E473" s="254" t="s">
        <v>153</v>
      </c>
      <c r="F473" s="710"/>
      <c r="G473" s="254"/>
      <c r="H473" s="254"/>
      <c r="I473" s="330">
        <v>5.2083333333333336E-2</v>
      </c>
      <c r="J473" s="97"/>
      <c r="K473" s="66">
        <f>I473+J473</f>
        <v>5.2083333333333336E-2</v>
      </c>
    </row>
    <row r="474" spans="1:11" s="31" customFormat="1" ht="14.45" customHeight="1" x14ac:dyDescent="0.2">
      <c r="A474" s="106" t="s">
        <v>152</v>
      </c>
      <c r="B474" s="319">
        <v>2032</v>
      </c>
      <c r="C474" s="119" t="s">
        <v>13</v>
      </c>
      <c r="D474" s="92">
        <v>40</v>
      </c>
      <c r="E474" s="254" t="s">
        <v>476</v>
      </c>
      <c r="F474" s="710"/>
      <c r="G474" s="254"/>
      <c r="H474" s="254"/>
      <c r="I474" s="330">
        <v>3.4722222222222224E-2</v>
      </c>
      <c r="J474" s="97"/>
      <c r="K474" s="66">
        <f t="shared" si="11"/>
        <v>3.4722222222222224E-2</v>
      </c>
    </row>
    <row r="475" spans="1:11" s="31" customFormat="1" ht="14.45" customHeight="1" x14ac:dyDescent="0.2">
      <c r="A475" s="106" t="s">
        <v>152</v>
      </c>
      <c r="B475" s="319">
        <v>2033</v>
      </c>
      <c r="C475" s="119" t="s">
        <v>13</v>
      </c>
      <c r="D475" s="92">
        <v>40</v>
      </c>
      <c r="E475" s="254" t="s">
        <v>189</v>
      </c>
      <c r="F475" s="710"/>
      <c r="G475" s="254"/>
      <c r="H475" s="254"/>
      <c r="I475" s="330">
        <v>0.19097222222222224</v>
      </c>
      <c r="J475" s="97"/>
      <c r="K475" s="66">
        <f t="shared" si="11"/>
        <v>0.19097222222222224</v>
      </c>
    </row>
    <row r="476" spans="1:11" s="31" customFormat="1" ht="14.45" customHeight="1" x14ac:dyDescent="0.2">
      <c r="A476" s="106" t="s">
        <v>152</v>
      </c>
      <c r="B476" s="319">
        <v>2034</v>
      </c>
      <c r="C476" s="119" t="s">
        <v>13</v>
      </c>
      <c r="D476" s="92">
        <v>40</v>
      </c>
      <c r="E476" s="254" t="s">
        <v>477</v>
      </c>
      <c r="F476" s="710"/>
      <c r="G476" s="254"/>
      <c r="H476" s="254"/>
      <c r="I476" s="330">
        <v>3.4722222222222224E-2</v>
      </c>
      <c r="J476" s="97"/>
      <c r="K476" s="66">
        <f t="shared" si="11"/>
        <v>3.4722222222222224E-2</v>
      </c>
    </row>
    <row r="477" spans="1:11" s="31" customFormat="1" ht="14.45" customHeight="1" x14ac:dyDescent="0.2">
      <c r="A477" s="106" t="s">
        <v>152</v>
      </c>
      <c r="B477" s="319">
        <v>2035</v>
      </c>
      <c r="C477" s="119" t="s">
        <v>13</v>
      </c>
      <c r="D477" s="92">
        <v>40</v>
      </c>
      <c r="E477" s="254" t="s">
        <v>336</v>
      </c>
      <c r="F477" s="710"/>
      <c r="G477" s="254"/>
      <c r="H477" s="254"/>
      <c r="I477" s="330">
        <v>0.4861111111111111</v>
      </c>
      <c r="J477" s="97"/>
      <c r="K477" s="66">
        <f t="shared" si="11"/>
        <v>0.4861111111111111</v>
      </c>
    </row>
    <row r="478" spans="1:11" s="31" customFormat="1" ht="25.5" x14ac:dyDescent="0.2">
      <c r="A478" s="106" t="s">
        <v>152</v>
      </c>
      <c r="B478" s="319">
        <v>2036</v>
      </c>
      <c r="C478" s="119" t="s">
        <v>826</v>
      </c>
      <c r="D478" s="92">
        <v>25</v>
      </c>
      <c r="E478" s="254"/>
      <c r="F478" s="710"/>
      <c r="G478" s="254"/>
      <c r="H478" s="254"/>
      <c r="I478" s="330">
        <v>0</v>
      </c>
      <c r="J478" s="97"/>
      <c r="K478" s="66">
        <f t="shared" si="11"/>
        <v>0</v>
      </c>
    </row>
    <row r="479" spans="1:11" s="31" customFormat="1" ht="14.45" customHeight="1" x14ac:dyDescent="0.2">
      <c r="A479" s="106" t="s">
        <v>152</v>
      </c>
      <c r="B479" s="319">
        <v>2037</v>
      </c>
      <c r="C479" s="119" t="s">
        <v>13</v>
      </c>
      <c r="D479" s="92">
        <v>100</v>
      </c>
      <c r="E479" s="254" t="s">
        <v>42</v>
      </c>
      <c r="F479" s="710"/>
      <c r="G479" s="254"/>
      <c r="H479" s="254"/>
      <c r="I479" s="330">
        <v>5.5555555555555559E-2</v>
      </c>
      <c r="J479" s="97"/>
      <c r="K479" s="66">
        <f t="shared" si="11"/>
        <v>5.5555555555555559E-2</v>
      </c>
    </row>
    <row r="480" spans="1:11" s="31" customFormat="1" ht="14.25" customHeight="1" x14ac:dyDescent="0.2">
      <c r="A480" s="106" t="s">
        <v>152</v>
      </c>
      <c r="B480" s="319">
        <v>2039</v>
      </c>
      <c r="C480" s="119" t="s">
        <v>13</v>
      </c>
      <c r="D480" s="92">
        <v>100</v>
      </c>
      <c r="E480" s="254" t="s">
        <v>240</v>
      </c>
      <c r="F480" s="710"/>
      <c r="G480" s="254"/>
      <c r="H480" s="254"/>
      <c r="I480" s="330">
        <v>2.0833333333333332E-2</v>
      </c>
      <c r="J480" s="97"/>
      <c r="K480" s="66">
        <f t="shared" si="11"/>
        <v>2.0833333333333332E-2</v>
      </c>
    </row>
    <row r="481" spans="1:11" s="31" customFormat="1" ht="14.45" customHeight="1" x14ac:dyDescent="0.2">
      <c r="A481" s="106" t="s">
        <v>152</v>
      </c>
      <c r="B481" s="319">
        <v>2040</v>
      </c>
      <c r="C481" s="119" t="s">
        <v>13</v>
      </c>
      <c r="D481" s="92">
        <v>40</v>
      </c>
      <c r="E481" s="254" t="s">
        <v>478</v>
      </c>
      <c r="F481" s="710"/>
      <c r="G481" s="254"/>
      <c r="H481" s="254"/>
      <c r="I481" s="330">
        <v>3.4722222222222224E-2</v>
      </c>
      <c r="J481" s="97"/>
      <c r="K481" s="66">
        <f t="shared" si="11"/>
        <v>3.4722222222222224E-2</v>
      </c>
    </row>
    <row r="482" spans="1:11" s="31" customFormat="1" ht="14.45" customHeight="1" x14ac:dyDescent="0.2">
      <c r="A482" s="106" t="s">
        <v>152</v>
      </c>
      <c r="B482" s="319">
        <v>2043</v>
      </c>
      <c r="C482" s="119" t="s">
        <v>13</v>
      </c>
      <c r="D482" s="92">
        <v>40</v>
      </c>
      <c r="E482" s="254"/>
      <c r="F482" s="710"/>
      <c r="G482" s="254"/>
      <c r="H482" s="254"/>
      <c r="I482" s="330">
        <v>0</v>
      </c>
      <c r="J482" s="97"/>
      <c r="K482" s="66">
        <f t="shared" si="11"/>
        <v>0</v>
      </c>
    </row>
    <row r="483" spans="1:11" s="31" customFormat="1" ht="14.45" customHeight="1" x14ac:dyDescent="0.2">
      <c r="A483" s="106" t="s">
        <v>152</v>
      </c>
      <c r="B483" s="319">
        <v>2047</v>
      </c>
      <c r="C483" s="119" t="s">
        <v>13</v>
      </c>
      <c r="D483" s="92">
        <v>15</v>
      </c>
      <c r="E483" s="254" t="s">
        <v>479</v>
      </c>
      <c r="F483" s="710"/>
      <c r="G483" s="254"/>
      <c r="H483" s="254"/>
      <c r="I483" s="330">
        <v>0.1388888888888889</v>
      </c>
      <c r="J483" s="97"/>
      <c r="K483" s="66">
        <f t="shared" si="11"/>
        <v>0.1388888888888889</v>
      </c>
    </row>
    <row r="484" spans="1:11" s="31" customFormat="1" ht="14.45" customHeight="1" x14ac:dyDescent="0.2">
      <c r="A484" s="106" t="s">
        <v>152</v>
      </c>
      <c r="B484" s="319">
        <v>2049</v>
      </c>
      <c r="C484" s="119" t="s">
        <v>13</v>
      </c>
      <c r="D484" s="92">
        <v>160</v>
      </c>
      <c r="E484" s="254" t="s">
        <v>480</v>
      </c>
      <c r="F484" s="710"/>
      <c r="G484" s="254"/>
      <c r="H484" s="254"/>
      <c r="I484" s="330">
        <v>3.4722222222222224E-2</v>
      </c>
      <c r="J484" s="97"/>
      <c r="K484" s="66">
        <f t="shared" si="11"/>
        <v>3.4722222222222224E-2</v>
      </c>
    </row>
    <row r="485" spans="1:11" s="31" customFormat="1" ht="14.45" customHeight="1" x14ac:dyDescent="0.2">
      <c r="A485" s="106" t="s">
        <v>152</v>
      </c>
      <c r="B485" s="319">
        <v>2050</v>
      </c>
      <c r="C485" s="119" t="s">
        <v>13</v>
      </c>
      <c r="D485" s="92">
        <v>40</v>
      </c>
      <c r="E485" s="254" t="s">
        <v>481</v>
      </c>
      <c r="F485" s="710"/>
      <c r="G485" s="254"/>
      <c r="H485" s="254"/>
      <c r="I485" s="330">
        <v>0.1736111111111111</v>
      </c>
      <c r="J485" s="97"/>
      <c r="K485" s="66">
        <f t="shared" si="11"/>
        <v>0.1736111111111111</v>
      </c>
    </row>
    <row r="486" spans="1:11" s="31" customFormat="1" ht="14.45" customHeight="1" x14ac:dyDescent="0.2">
      <c r="A486" s="106" t="s">
        <v>152</v>
      </c>
      <c r="B486" s="319">
        <v>2051</v>
      </c>
      <c r="C486" s="119" t="s">
        <v>13</v>
      </c>
      <c r="D486" s="92">
        <v>160</v>
      </c>
      <c r="E486" s="254" t="s">
        <v>299</v>
      </c>
      <c r="F486" s="710"/>
      <c r="G486" s="254"/>
      <c r="H486" s="254"/>
      <c r="I486" s="330">
        <v>4.340277777777778E-3</v>
      </c>
      <c r="J486" s="97"/>
      <c r="K486" s="66">
        <f>I486+J486</f>
        <v>4.340277777777778E-3</v>
      </c>
    </row>
    <row r="487" spans="1:11" s="31" customFormat="1" ht="14.45" customHeight="1" x14ac:dyDescent="0.2">
      <c r="A487" s="106" t="s">
        <v>152</v>
      </c>
      <c r="B487" s="319">
        <v>2052</v>
      </c>
      <c r="C487" s="119" t="s">
        <v>13</v>
      </c>
      <c r="D487" s="92">
        <v>25</v>
      </c>
      <c r="E487" s="254"/>
      <c r="F487" s="710"/>
      <c r="G487" s="254"/>
      <c r="H487" s="254"/>
      <c r="I487" s="330">
        <v>0</v>
      </c>
      <c r="J487" s="97"/>
      <c r="K487" s="66">
        <f t="shared" si="11"/>
        <v>0</v>
      </c>
    </row>
    <row r="488" spans="1:11" s="31" customFormat="1" ht="14.45" customHeight="1" x14ac:dyDescent="0.2">
      <c r="A488" s="106" t="s">
        <v>152</v>
      </c>
      <c r="B488" s="319">
        <v>2053</v>
      </c>
      <c r="C488" s="119" t="s">
        <v>13</v>
      </c>
      <c r="D488" s="92">
        <v>25</v>
      </c>
      <c r="E488" s="254"/>
      <c r="F488" s="710"/>
      <c r="G488" s="254"/>
      <c r="H488" s="254"/>
      <c r="I488" s="330">
        <v>0</v>
      </c>
      <c r="J488" s="97"/>
      <c r="K488" s="66">
        <f t="shared" si="11"/>
        <v>0</v>
      </c>
    </row>
    <row r="489" spans="1:11" s="31" customFormat="1" ht="14.45" customHeight="1" x14ac:dyDescent="0.2">
      <c r="A489" s="106" t="s">
        <v>152</v>
      </c>
      <c r="B489" s="319">
        <v>2054</v>
      </c>
      <c r="C489" s="119" t="s">
        <v>13</v>
      </c>
      <c r="D489" s="92">
        <v>40</v>
      </c>
      <c r="E489" s="254" t="s">
        <v>308</v>
      </c>
      <c r="F489" s="710"/>
      <c r="G489" s="254"/>
      <c r="H489" s="254"/>
      <c r="I489" s="330">
        <v>2.0833333333333332E-2</v>
      </c>
      <c r="J489" s="97"/>
      <c r="K489" s="66">
        <f t="shared" si="11"/>
        <v>2.0833333333333332E-2</v>
      </c>
    </row>
    <row r="490" spans="1:11" s="31" customFormat="1" ht="14.45" customHeight="1" x14ac:dyDescent="0.2">
      <c r="A490" s="106" t="s">
        <v>152</v>
      </c>
      <c r="B490" s="319">
        <v>2055</v>
      </c>
      <c r="C490" s="119" t="s">
        <v>13</v>
      </c>
      <c r="D490" s="92">
        <v>15</v>
      </c>
      <c r="E490" s="254" t="s">
        <v>61</v>
      </c>
      <c r="F490" s="710"/>
      <c r="G490" s="254"/>
      <c r="H490" s="254"/>
      <c r="I490" s="330">
        <v>0.27777777777777779</v>
      </c>
      <c r="J490" s="97"/>
      <c r="K490" s="66">
        <f t="shared" si="11"/>
        <v>0.27777777777777779</v>
      </c>
    </row>
    <row r="491" spans="1:11" s="31" customFormat="1" ht="14.45" customHeight="1" x14ac:dyDescent="0.2">
      <c r="A491" s="106" t="s">
        <v>152</v>
      </c>
      <c r="B491" s="319">
        <v>2056</v>
      </c>
      <c r="C491" s="119" t="s">
        <v>13</v>
      </c>
      <c r="D491" s="92">
        <v>40</v>
      </c>
      <c r="E491" s="254" t="s">
        <v>255</v>
      </c>
      <c r="F491" s="710"/>
      <c r="G491" s="254"/>
      <c r="H491" s="254"/>
      <c r="I491" s="330">
        <v>8.6805555555555552E-2</v>
      </c>
      <c r="J491" s="97"/>
      <c r="K491" s="66">
        <f t="shared" si="11"/>
        <v>8.6805555555555552E-2</v>
      </c>
    </row>
    <row r="492" spans="1:11" s="31" customFormat="1" ht="14.45" customHeight="1" x14ac:dyDescent="0.2">
      <c r="A492" s="106" t="s">
        <v>152</v>
      </c>
      <c r="B492" s="319">
        <v>2058</v>
      </c>
      <c r="C492" s="119" t="s">
        <v>13</v>
      </c>
      <c r="D492" s="92">
        <v>40</v>
      </c>
      <c r="E492" s="254" t="s">
        <v>389</v>
      </c>
      <c r="F492" s="710"/>
      <c r="G492" s="254"/>
      <c r="H492" s="254"/>
      <c r="I492" s="330">
        <v>1.7361111111111112E-2</v>
      </c>
      <c r="J492" s="97"/>
      <c r="K492" s="66">
        <f t="shared" si="11"/>
        <v>1.7361111111111112E-2</v>
      </c>
    </row>
    <row r="493" spans="1:11" s="31" customFormat="1" ht="14.45" customHeight="1" x14ac:dyDescent="0.2">
      <c r="A493" s="106" t="s">
        <v>152</v>
      </c>
      <c r="B493" s="319">
        <v>2059</v>
      </c>
      <c r="C493" s="119" t="s">
        <v>13</v>
      </c>
      <c r="D493" s="92">
        <v>40</v>
      </c>
      <c r="E493" s="254" t="s">
        <v>81</v>
      </c>
      <c r="F493" s="710"/>
      <c r="G493" s="254"/>
      <c r="H493" s="254"/>
      <c r="I493" s="330">
        <v>6.9444444444444448E-2</v>
      </c>
      <c r="J493" s="97"/>
      <c r="K493" s="66">
        <f t="shared" si="11"/>
        <v>6.9444444444444448E-2</v>
      </c>
    </row>
    <row r="494" spans="1:11" s="31" customFormat="1" ht="14.45" customHeight="1" x14ac:dyDescent="0.2">
      <c r="A494" s="106" t="s">
        <v>152</v>
      </c>
      <c r="B494" s="319">
        <v>2060</v>
      </c>
      <c r="C494" s="119" t="s">
        <v>13</v>
      </c>
      <c r="D494" s="92">
        <v>40</v>
      </c>
      <c r="E494" s="254" t="s">
        <v>255</v>
      </c>
      <c r="F494" s="710"/>
      <c r="G494" s="254"/>
      <c r="H494" s="254"/>
      <c r="I494" s="330">
        <v>1.7361111111111112E-2</v>
      </c>
      <c r="J494" s="97"/>
      <c r="K494" s="66">
        <f t="shared" si="11"/>
        <v>1.7361111111111112E-2</v>
      </c>
    </row>
    <row r="495" spans="1:11" s="31" customFormat="1" ht="14.45" customHeight="1" x14ac:dyDescent="0.2">
      <c r="A495" s="106" t="s">
        <v>152</v>
      </c>
      <c r="B495" s="319">
        <v>2061</v>
      </c>
      <c r="C495" s="119" t="s">
        <v>13</v>
      </c>
      <c r="D495" s="92">
        <v>63</v>
      </c>
      <c r="E495" s="254" t="s">
        <v>482</v>
      </c>
      <c r="F495" s="710"/>
      <c r="G495" s="254"/>
      <c r="H495" s="254"/>
      <c r="I495" s="330">
        <v>0.22045855379188711</v>
      </c>
      <c r="J495" s="97"/>
      <c r="K495" s="66">
        <f t="shared" si="11"/>
        <v>0.22045855379188711</v>
      </c>
    </row>
    <row r="496" spans="1:11" s="31" customFormat="1" ht="14.45" customHeight="1" x14ac:dyDescent="0.2">
      <c r="A496" s="106" t="s">
        <v>152</v>
      </c>
      <c r="B496" s="319">
        <v>2062</v>
      </c>
      <c r="C496" s="119" t="s">
        <v>13</v>
      </c>
      <c r="D496" s="92">
        <v>63</v>
      </c>
      <c r="E496" s="254" t="s">
        <v>368</v>
      </c>
      <c r="F496" s="710"/>
      <c r="G496" s="254"/>
      <c r="H496" s="254"/>
      <c r="I496" s="330">
        <v>0.23148148148148148</v>
      </c>
      <c r="J496" s="97"/>
      <c r="K496" s="66">
        <f t="shared" si="11"/>
        <v>0.23148148148148148</v>
      </c>
    </row>
    <row r="497" spans="1:11" s="31" customFormat="1" ht="14.45" customHeight="1" x14ac:dyDescent="0.2">
      <c r="A497" s="106" t="s">
        <v>152</v>
      </c>
      <c r="B497" s="319">
        <v>2063</v>
      </c>
      <c r="C497" s="119" t="s">
        <v>13</v>
      </c>
      <c r="D497" s="92">
        <v>40</v>
      </c>
      <c r="E497" s="254" t="s">
        <v>368</v>
      </c>
      <c r="F497" s="710"/>
      <c r="G497" s="254"/>
      <c r="H497" s="254"/>
      <c r="I497" s="330">
        <v>0.26041666666666669</v>
      </c>
      <c r="J497" s="97"/>
      <c r="K497" s="66">
        <f t="shared" si="11"/>
        <v>0.26041666666666669</v>
      </c>
    </row>
    <row r="498" spans="1:11" s="31" customFormat="1" ht="14.45" customHeight="1" x14ac:dyDescent="0.2">
      <c r="A498" s="106" t="s">
        <v>152</v>
      </c>
      <c r="B498" s="319">
        <v>2066</v>
      </c>
      <c r="C498" s="119" t="s">
        <v>13</v>
      </c>
      <c r="D498" s="92">
        <v>16</v>
      </c>
      <c r="E498" s="254" t="s">
        <v>483</v>
      </c>
      <c r="F498" s="710"/>
      <c r="G498" s="254"/>
      <c r="H498" s="254"/>
      <c r="I498" s="330">
        <v>8.6805555555555552E-2</v>
      </c>
      <c r="J498" s="97"/>
      <c r="K498" s="66">
        <f t="shared" si="11"/>
        <v>8.6805555555555552E-2</v>
      </c>
    </row>
    <row r="499" spans="1:11" s="31" customFormat="1" ht="14.45" customHeight="1" x14ac:dyDescent="0.2">
      <c r="A499" s="106" t="s">
        <v>152</v>
      </c>
      <c r="B499" s="319">
        <v>2067</v>
      </c>
      <c r="C499" s="119" t="s">
        <v>13</v>
      </c>
      <c r="D499" s="92">
        <v>160</v>
      </c>
      <c r="E499" s="254" t="s">
        <v>22</v>
      </c>
      <c r="F499" s="710"/>
      <c r="G499" s="254"/>
      <c r="H499" s="254"/>
      <c r="I499" s="330">
        <v>0.11284722222222222</v>
      </c>
      <c r="J499" s="97"/>
      <c r="K499" s="66">
        <f t="shared" si="11"/>
        <v>0.11284722222222222</v>
      </c>
    </row>
    <row r="500" spans="1:11" s="31" customFormat="1" ht="14.45" customHeight="1" x14ac:dyDescent="0.2">
      <c r="A500" s="106" t="s">
        <v>152</v>
      </c>
      <c r="B500" s="319">
        <v>2069</v>
      </c>
      <c r="C500" s="119" t="s">
        <v>13</v>
      </c>
      <c r="D500" s="92">
        <v>40</v>
      </c>
      <c r="E500" s="254" t="s">
        <v>484</v>
      </c>
      <c r="F500" s="710"/>
      <c r="G500" s="254"/>
      <c r="H500" s="254"/>
      <c r="I500" s="330">
        <v>0.27777777777777779</v>
      </c>
      <c r="J500" s="97"/>
      <c r="K500" s="66">
        <f t="shared" si="11"/>
        <v>0.27777777777777779</v>
      </c>
    </row>
    <row r="501" spans="1:11" s="31" customFormat="1" ht="14.45" customHeight="1" x14ac:dyDescent="0.2">
      <c r="A501" s="106" t="s">
        <v>152</v>
      </c>
      <c r="B501" s="319">
        <v>2070</v>
      </c>
      <c r="C501" s="119" t="s">
        <v>13</v>
      </c>
      <c r="D501" s="92">
        <v>100</v>
      </c>
      <c r="E501" s="254" t="s">
        <v>352</v>
      </c>
      <c r="F501" s="710"/>
      <c r="G501" s="254"/>
      <c r="H501" s="254"/>
      <c r="I501" s="330">
        <v>7.6388888888888895E-2</v>
      </c>
      <c r="J501" s="97"/>
      <c r="K501" s="66">
        <f t="shared" si="11"/>
        <v>7.6388888888888895E-2</v>
      </c>
    </row>
    <row r="502" spans="1:11" s="31" customFormat="1" ht="14.45" customHeight="1" x14ac:dyDescent="0.2">
      <c r="A502" s="106" t="s">
        <v>152</v>
      </c>
      <c r="B502" s="319">
        <v>2071</v>
      </c>
      <c r="C502" s="119" t="s">
        <v>13</v>
      </c>
      <c r="D502" s="92">
        <v>100</v>
      </c>
      <c r="E502" s="254" t="s">
        <v>22</v>
      </c>
      <c r="F502" s="710"/>
      <c r="G502" s="254"/>
      <c r="H502" s="254"/>
      <c r="I502" s="330">
        <v>0</v>
      </c>
      <c r="J502" s="97"/>
      <c r="K502" s="66">
        <f>I502+J502</f>
        <v>0</v>
      </c>
    </row>
    <row r="503" spans="1:11" s="31" customFormat="1" ht="14.45" customHeight="1" x14ac:dyDescent="0.2">
      <c r="A503" s="106" t="s">
        <v>152</v>
      </c>
      <c r="B503" s="319">
        <v>2075</v>
      </c>
      <c r="C503" s="119" t="s">
        <v>13</v>
      </c>
      <c r="D503" s="92">
        <v>16</v>
      </c>
      <c r="E503" s="254" t="s">
        <v>200</v>
      </c>
      <c r="F503" s="710"/>
      <c r="G503" s="254"/>
      <c r="H503" s="254"/>
      <c r="I503" s="330">
        <v>0</v>
      </c>
      <c r="J503" s="97"/>
      <c r="K503" s="66">
        <f t="shared" si="11"/>
        <v>0</v>
      </c>
    </row>
    <row r="504" spans="1:11" s="31" customFormat="1" ht="14.45" customHeight="1" x14ac:dyDescent="0.2">
      <c r="A504" s="106" t="s">
        <v>152</v>
      </c>
      <c r="B504" s="319">
        <v>2076</v>
      </c>
      <c r="C504" s="119" t="s">
        <v>13</v>
      </c>
      <c r="D504" s="92">
        <v>16</v>
      </c>
      <c r="E504" s="254" t="s">
        <v>485</v>
      </c>
      <c r="F504" s="710"/>
      <c r="G504" s="254"/>
      <c r="H504" s="254"/>
      <c r="I504" s="330">
        <v>8.6805555555555552E-2</v>
      </c>
      <c r="J504" s="97"/>
      <c r="K504" s="66">
        <f t="shared" si="11"/>
        <v>8.6805555555555552E-2</v>
      </c>
    </row>
    <row r="505" spans="1:11" s="31" customFormat="1" ht="14.45" customHeight="1" x14ac:dyDescent="0.2">
      <c r="A505" s="106" t="s">
        <v>152</v>
      </c>
      <c r="B505" s="319">
        <v>2077</v>
      </c>
      <c r="C505" s="119" t="s">
        <v>13</v>
      </c>
      <c r="D505" s="92">
        <v>25</v>
      </c>
      <c r="E505" s="254"/>
      <c r="F505" s="710"/>
      <c r="G505" s="254"/>
      <c r="H505" s="254"/>
      <c r="I505" s="330">
        <v>0</v>
      </c>
      <c r="J505" s="97"/>
      <c r="K505" s="66">
        <f t="shared" si="11"/>
        <v>0</v>
      </c>
    </row>
    <row r="506" spans="1:11" s="31" customFormat="1" ht="14.45" customHeight="1" x14ac:dyDescent="0.2">
      <c r="A506" s="106" t="s">
        <v>152</v>
      </c>
      <c r="B506" s="319">
        <v>2078</v>
      </c>
      <c r="C506" s="119" t="s">
        <v>13</v>
      </c>
      <c r="D506" s="92">
        <v>25</v>
      </c>
      <c r="E506" s="254"/>
      <c r="F506" s="710"/>
      <c r="G506" s="254"/>
      <c r="H506" s="254"/>
      <c r="I506" s="330">
        <v>0</v>
      </c>
      <c r="J506" s="97"/>
      <c r="K506" s="66">
        <f t="shared" si="11"/>
        <v>0</v>
      </c>
    </row>
    <row r="507" spans="1:11" s="31" customFormat="1" ht="14.45" customHeight="1" x14ac:dyDescent="0.2">
      <c r="A507" s="106" t="s">
        <v>152</v>
      </c>
      <c r="B507" s="319">
        <v>2079</v>
      </c>
      <c r="C507" s="119" t="s">
        <v>15</v>
      </c>
      <c r="D507" s="92">
        <v>16</v>
      </c>
      <c r="E507" s="254" t="s">
        <v>486</v>
      </c>
      <c r="F507" s="710"/>
      <c r="G507" s="254"/>
      <c r="H507" s="254"/>
      <c r="I507" s="330">
        <v>4.3402777777777776E-2</v>
      </c>
      <c r="J507" s="97"/>
      <c r="K507" s="66">
        <f t="shared" si="11"/>
        <v>4.3402777777777776E-2</v>
      </c>
    </row>
    <row r="508" spans="1:11" s="31" customFormat="1" ht="14.45" customHeight="1" x14ac:dyDescent="0.2">
      <c r="A508" s="106" t="s">
        <v>152</v>
      </c>
      <c r="B508" s="319">
        <v>2080</v>
      </c>
      <c r="C508" s="119" t="s">
        <v>13</v>
      </c>
      <c r="D508" s="92">
        <v>100</v>
      </c>
      <c r="E508" s="254" t="s">
        <v>83</v>
      </c>
      <c r="F508" s="710"/>
      <c r="G508" s="254"/>
      <c r="H508" s="254"/>
      <c r="I508" s="330">
        <v>1.388888888888889E-2</v>
      </c>
      <c r="J508" s="97"/>
      <c r="K508" s="66">
        <f t="shared" si="11"/>
        <v>1.388888888888889E-2</v>
      </c>
    </row>
    <row r="509" spans="1:11" s="31" customFormat="1" ht="14.45" customHeight="1" x14ac:dyDescent="0.2">
      <c r="A509" s="106" t="s">
        <v>152</v>
      </c>
      <c r="B509" s="319">
        <v>2081</v>
      </c>
      <c r="C509" s="119" t="s">
        <v>13</v>
      </c>
      <c r="D509" s="92">
        <v>160</v>
      </c>
      <c r="E509" s="254" t="s">
        <v>487</v>
      </c>
      <c r="F509" s="710"/>
      <c r="G509" s="254"/>
      <c r="H509" s="254"/>
      <c r="I509" s="330">
        <v>5.2083333333333336E-2</v>
      </c>
      <c r="J509" s="97"/>
      <c r="K509" s="66">
        <f t="shared" si="11"/>
        <v>5.2083333333333336E-2</v>
      </c>
    </row>
    <row r="510" spans="1:11" s="31" customFormat="1" ht="14.45" customHeight="1" x14ac:dyDescent="0.2">
      <c r="A510" s="106" t="s">
        <v>152</v>
      </c>
      <c r="B510" s="319">
        <v>2082</v>
      </c>
      <c r="C510" s="119" t="s">
        <v>13</v>
      </c>
      <c r="D510" s="92">
        <v>25</v>
      </c>
      <c r="E510" s="254" t="s">
        <v>314</v>
      </c>
      <c r="F510" s="710"/>
      <c r="G510" s="254"/>
      <c r="H510" s="254"/>
      <c r="I510" s="330">
        <v>0.11111111111111112</v>
      </c>
      <c r="J510" s="97"/>
      <c r="K510" s="66">
        <f t="shared" ref="K510:K513" si="12">I510+J510</f>
        <v>0.11111111111111112</v>
      </c>
    </row>
    <row r="511" spans="1:11" s="31" customFormat="1" ht="14.45" customHeight="1" x14ac:dyDescent="0.2">
      <c r="A511" s="106" t="s">
        <v>152</v>
      </c>
      <c r="B511" s="319">
        <v>2083</v>
      </c>
      <c r="C511" s="119" t="s">
        <v>13</v>
      </c>
      <c r="D511" s="92">
        <v>63</v>
      </c>
      <c r="E511" s="254" t="s">
        <v>153</v>
      </c>
      <c r="F511" s="710"/>
      <c r="G511" s="254"/>
      <c r="H511" s="254"/>
      <c r="I511" s="330">
        <v>1.1022927689594356E-2</v>
      </c>
      <c r="J511" s="97"/>
      <c r="K511" s="66">
        <f t="shared" si="12"/>
        <v>1.1022927689594356E-2</v>
      </c>
    </row>
    <row r="512" spans="1:11" s="31" customFormat="1" ht="14.45" customHeight="1" x14ac:dyDescent="0.2">
      <c r="A512" s="106" t="s">
        <v>152</v>
      </c>
      <c r="B512" s="319">
        <v>2084</v>
      </c>
      <c r="C512" s="119" t="s">
        <v>13</v>
      </c>
      <c r="D512" s="92">
        <v>100</v>
      </c>
      <c r="E512" s="254" t="s">
        <v>69</v>
      </c>
      <c r="F512" s="710"/>
      <c r="G512" s="254"/>
      <c r="H512" s="254"/>
      <c r="I512" s="330">
        <v>2.0833333333333332E-2</v>
      </c>
      <c r="J512" s="97"/>
      <c r="K512" s="66">
        <f t="shared" si="12"/>
        <v>2.0833333333333332E-2</v>
      </c>
    </row>
    <row r="513" spans="1:11" s="31" customFormat="1" x14ac:dyDescent="0.2">
      <c r="A513" s="106" t="s">
        <v>152</v>
      </c>
      <c r="B513" s="321">
        <v>2087</v>
      </c>
      <c r="C513" s="119" t="s">
        <v>13</v>
      </c>
      <c r="D513" s="92">
        <v>63</v>
      </c>
      <c r="E513" s="254" t="s">
        <v>479</v>
      </c>
      <c r="F513" s="710"/>
      <c r="G513" s="254"/>
      <c r="H513" s="254"/>
      <c r="I513" s="330">
        <v>1.1022927689594356E-2</v>
      </c>
      <c r="J513" s="97"/>
      <c r="K513" s="66">
        <f t="shared" si="12"/>
        <v>1.1022927689594356E-2</v>
      </c>
    </row>
    <row r="514" spans="1:11" s="31" customFormat="1" x14ac:dyDescent="0.2">
      <c r="A514" s="106" t="s">
        <v>152</v>
      </c>
      <c r="B514" s="321">
        <v>2088</v>
      </c>
      <c r="C514" s="119" t="s">
        <v>13</v>
      </c>
      <c r="D514" s="92">
        <v>16</v>
      </c>
      <c r="E514" s="254" t="s">
        <v>146</v>
      </c>
      <c r="F514" s="710"/>
      <c r="G514" s="254"/>
      <c r="H514" s="254"/>
      <c r="I514" s="330">
        <v>4.3402777777777776E-2</v>
      </c>
      <c r="J514" s="97"/>
      <c r="K514" s="66">
        <f>I514+J514</f>
        <v>4.3402777777777776E-2</v>
      </c>
    </row>
    <row r="515" spans="1:11" s="31" customFormat="1" x14ac:dyDescent="0.2">
      <c r="A515" s="106" t="s">
        <v>152</v>
      </c>
      <c r="B515" s="321">
        <v>2089</v>
      </c>
      <c r="C515" s="119" t="s">
        <v>13</v>
      </c>
      <c r="D515" s="92">
        <v>16</v>
      </c>
      <c r="E515" s="254" t="s">
        <v>35</v>
      </c>
      <c r="F515" s="710"/>
      <c r="G515" s="254"/>
      <c r="H515" s="254"/>
      <c r="I515" s="330">
        <v>8.6805555555555552E-2</v>
      </c>
      <c r="J515" s="97"/>
      <c r="K515" s="66">
        <f t="shared" ref="K515:K530" si="13">I515+J515</f>
        <v>8.6805555555555552E-2</v>
      </c>
    </row>
    <row r="516" spans="1:11" s="31" customFormat="1" x14ac:dyDescent="0.2">
      <c r="A516" s="106" t="s">
        <v>152</v>
      </c>
      <c r="B516" s="321">
        <v>2090</v>
      </c>
      <c r="C516" s="119" t="s">
        <v>13</v>
      </c>
      <c r="D516" s="92">
        <v>40</v>
      </c>
      <c r="E516" s="254" t="s">
        <v>262</v>
      </c>
      <c r="F516" s="710"/>
      <c r="G516" s="254"/>
      <c r="H516" s="254"/>
      <c r="I516" s="330">
        <v>0.1736111111111111</v>
      </c>
      <c r="J516" s="97"/>
      <c r="K516" s="66">
        <f t="shared" si="13"/>
        <v>0.1736111111111111</v>
      </c>
    </row>
    <row r="517" spans="1:11" s="31" customFormat="1" x14ac:dyDescent="0.2">
      <c r="A517" s="106" t="s">
        <v>152</v>
      </c>
      <c r="B517" s="321">
        <v>2092</v>
      </c>
      <c r="C517" s="119" t="s">
        <v>13</v>
      </c>
      <c r="D517" s="92">
        <v>16</v>
      </c>
      <c r="E517" s="254" t="s">
        <v>161</v>
      </c>
      <c r="F517" s="710"/>
      <c r="G517" s="254"/>
      <c r="H517" s="254"/>
      <c r="I517" s="330">
        <v>4.3402777777777776E-2</v>
      </c>
      <c r="J517" s="97"/>
      <c r="K517" s="66">
        <f t="shared" si="13"/>
        <v>4.3402777777777776E-2</v>
      </c>
    </row>
    <row r="518" spans="1:11" s="31" customFormat="1" x14ac:dyDescent="0.2">
      <c r="A518" s="106" t="s">
        <v>152</v>
      </c>
      <c r="B518" s="321">
        <v>2093</v>
      </c>
      <c r="C518" s="119" t="s">
        <v>13</v>
      </c>
      <c r="D518" s="92">
        <v>16</v>
      </c>
      <c r="E518" s="254"/>
      <c r="F518" s="710"/>
      <c r="G518" s="254"/>
      <c r="H518" s="254"/>
      <c r="I518" s="330">
        <v>0</v>
      </c>
      <c r="J518" s="97"/>
      <c r="K518" s="66">
        <f t="shared" si="13"/>
        <v>0</v>
      </c>
    </row>
    <row r="519" spans="1:11" s="31" customFormat="1" x14ac:dyDescent="0.2">
      <c r="A519" s="106" t="s">
        <v>152</v>
      </c>
      <c r="B519" s="321">
        <v>2094</v>
      </c>
      <c r="C519" s="119" t="s">
        <v>13</v>
      </c>
      <c r="D519" s="92">
        <v>16</v>
      </c>
      <c r="E519" s="254"/>
      <c r="F519" s="710"/>
      <c r="G519" s="254"/>
      <c r="H519" s="254"/>
      <c r="I519" s="330">
        <v>0</v>
      </c>
      <c r="J519" s="97"/>
      <c r="K519" s="66">
        <f t="shared" si="13"/>
        <v>0</v>
      </c>
    </row>
    <row r="520" spans="1:11" s="31" customFormat="1" x14ac:dyDescent="0.2">
      <c r="A520" s="106" t="s">
        <v>152</v>
      </c>
      <c r="B520" s="321">
        <v>2096</v>
      </c>
      <c r="C520" s="119" t="s">
        <v>13</v>
      </c>
      <c r="D520" s="92">
        <v>100</v>
      </c>
      <c r="E520" s="254" t="s">
        <v>257</v>
      </c>
      <c r="F520" s="710"/>
      <c r="G520" s="254"/>
      <c r="H520" s="254"/>
      <c r="I520" s="330">
        <v>7.6388888888888895E-2</v>
      </c>
      <c r="J520" s="97"/>
      <c r="K520" s="66">
        <f t="shared" si="13"/>
        <v>7.6388888888888895E-2</v>
      </c>
    </row>
    <row r="521" spans="1:11" s="31" customFormat="1" x14ac:dyDescent="0.2">
      <c r="A521" s="106" t="s">
        <v>152</v>
      </c>
      <c r="B521" s="321">
        <v>2097</v>
      </c>
      <c r="C521" s="119" t="s">
        <v>13</v>
      </c>
      <c r="D521" s="92">
        <v>25</v>
      </c>
      <c r="E521" s="254" t="s">
        <v>488</v>
      </c>
      <c r="F521" s="710"/>
      <c r="G521" s="254"/>
      <c r="H521" s="254"/>
      <c r="I521" s="330">
        <v>0</v>
      </c>
      <c r="J521" s="97"/>
      <c r="K521" s="66">
        <f t="shared" si="13"/>
        <v>0</v>
      </c>
    </row>
    <row r="522" spans="1:11" s="31" customFormat="1" x14ac:dyDescent="0.2">
      <c r="A522" s="106" t="s">
        <v>152</v>
      </c>
      <c r="B522" s="321">
        <v>2098</v>
      </c>
      <c r="C522" s="119" t="s">
        <v>13</v>
      </c>
      <c r="D522" s="92">
        <v>40</v>
      </c>
      <c r="E522" s="254" t="s">
        <v>485</v>
      </c>
      <c r="F522" s="710"/>
      <c r="G522" s="254"/>
      <c r="H522" s="254"/>
      <c r="I522" s="330">
        <v>5.2083333333333336E-2</v>
      </c>
      <c r="J522" s="97"/>
      <c r="K522" s="66">
        <f t="shared" si="13"/>
        <v>5.2083333333333336E-2</v>
      </c>
    </row>
    <row r="523" spans="1:11" s="31" customFormat="1" x14ac:dyDescent="0.2">
      <c r="A523" s="106" t="s">
        <v>152</v>
      </c>
      <c r="B523" s="321">
        <v>2099</v>
      </c>
      <c r="C523" s="119" t="s">
        <v>13</v>
      </c>
      <c r="D523" s="92">
        <v>16</v>
      </c>
      <c r="E523" s="254"/>
      <c r="F523" s="710"/>
      <c r="G523" s="254"/>
      <c r="H523" s="254"/>
      <c r="I523" s="330">
        <v>0</v>
      </c>
      <c r="J523" s="97"/>
      <c r="K523" s="66">
        <f t="shared" si="13"/>
        <v>0</v>
      </c>
    </row>
    <row r="524" spans="1:11" s="31" customFormat="1" x14ac:dyDescent="0.2">
      <c r="A524" s="106" t="s">
        <v>152</v>
      </c>
      <c r="B524" s="321">
        <v>2100</v>
      </c>
      <c r="C524" s="119" t="s">
        <v>13</v>
      </c>
      <c r="D524" s="92">
        <v>16</v>
      </c>
      <c r="E524" s="254" t="s">
        <v>314</v>
      </c>
      <c r="F524" s="710"/>
      <c r="G524" s="254"/>
      <c r="H524" s="254"/>
      <c r="I524" s="330">
        <v>8.6805555555555552E-2</v>
      </c>
      <c r="J524" s="97"/>
      <c r="K524" s="66">
        <f t="shared" si="13"/>
        <v>8.6805555555555552E-2</v>
      </c>
    </row>
    <row r="525" spans="1:11" s="31" customFormat="1" x14ac:dyDescent="0.2">
      <c r="A525" s="106" t="s">
        <v>152</v>
      </c>
      <c r="B525" s="321">
        <v>2101</v>
      </c>
      <c r="C525" s="119" t="s">
        <v>13</v>
      </c>
      <c r="D525" s="92">
        <v>100</v>
      </c>
      <c r="E525" s="254" t="s">
        <v>372</v>
      </c>
      <c r="F525" s="710"/>
      <c r="G525" s="254"/>
      <c r="H525" s="254"/>
      <c r="I525" s="330">
        <v>0.10416666666666667</v>
      </c>
      <c r="J525" s="97"/>
      <c r="K525" s="66">
        <f t="shared" si="13"/>
        <v>0.10416666666666667</v>
      </c>
    </row>
    <row r="526" spans="1:11" s="31" customFormat="1" x14ac:dyDescent="0.2">
      <c r="A526" s="106" t="s">
        <v>152</v>
      </c>
      <c r="B526" s="321">
        <v>2102</v>
      </c>
      <c r="C526" s="119" t="s">
        <v>13</v>
      </c>
      <c r="D526" s="74">
        <v>100</v>
      </c>
      <c r="E526" s="254" t="s">
        <v>28</v>
      </c>
      <c r="F526" s="710"/>
      <c r="G526" s="254"/>
      <c r="H526" s="254"/>
      <c r="I526" s="330">
        <v>6.9444444444444448E-2</v>
      </c>
      <c r="J526" s="97"/>
      <c r="K526" s="66">
        <f t="shared" si="13"/>
        <v>6.9444444444444448E-2</v>
      </c>
    </row>
    <row r="527" spans="1:11" s="31" customFormat="1" x14ac:dyDescent="0.2">
      <c r="A527" s="106" t="s">
        <v>152</v>
      </c>
      <c r="B527" s="319">
        <v>2701</v>
      </c>
      <c r="C527" s="119" t="s">
        <v>13</v>
      </c>
      <c r="D527" s="75">
        <v>630</v>
      </c>
      <c r="E527" s="254" t="s">
        <v>151</v>
      </c>
      <c r="F527" s="710"/>
      <c r="G527" s="254"/>
      <c r="H527" s="254"/>
      <c r="I527" s="330">
        <v>0.13007054673721341</v>
      </c>
      <c r="J527" s="97"/>
      <c r="K527" s="66">
        <f t="shared" si="13"/>
        <v>0.13007054673721341</v>
      </c>
    </row>
    <row r="528" spans="1:11" s="31" customFormat="1" ht="15" customHeight="1" x14ac:dyDescent="0.2">
      <c r="A528" s="106" t="s">
        <v>152</v>
      </c>
      <c r="B528" s="319">
        <v>2702</v>
      </c>
      <c r="C528" s="119" t="s">
        <v>13</v>
      </c>
      <c r="D528" s="75">
        <v>630</v>
      </c>
      <c r="E528" s="254" t="s">
        <v>83</v>
      </c>
      <c r="F528" s="710"/>
      <c r="G528" s="254"/>
      <c r="H528" s="464"/>
      <c r="I528" s="330">
        <v>0.13558201058201058</v>
      </c>
      <c r="J528" s="97"/>
      <c r="K528" s="66">
        <f t="shared" si="13"/>
        <v>0.13558201058201058</v>
      </c>
    </row>
    <row r="529" spans="1:82" s="31" customFormat="1" x14ac:dyDescent="0.2">
      <c r="A529" s="106" t="s">
        <v>152</v>
      </c>
      <c r="B529" s="319">
        <v>2703</v>
      </c>
      <c r="C529" s="119" t="s">
        <v>13</v>
      </c>
      <c r="D529" s="75">
        <v>630</v>
      </c>
      <c r="E529" s="254" t="s">
        <v>151</v>
      </c>
      <c r="F529" s="711"/>
      <c r="G529" s="254"/>
      <c r="H529" s="254"/>
      <c r="I529" s="330">
        <v>6.7239858906525576E-2</v>
      </c>
      <c r="J529" s="97"/>
      <c r="K529" s="66">
        <f t="shared" si="13"/>
        <v>6.7239858906525576E-2</v>
      </c>
    </row>
    <row r="530" spans="1:82" ht="13.5" thickBot="1" x14ac:dyDescent="0.25">
      <c r="A530" s="107" t="s">
        <v>152</v>
      </c>
      <c r="B530" s="322">
        <v>2704</v>
      </c>
      <c r="C530" s="712" t="s">
        <v>13</v>
      </c>
      <c r="D530" s="76">
        <v>630</v>
      </c>
      <c r="E530" s="256" t="s">
        <v>151</v>
      </c>
      <c r="F530" s="713"/>
      <c r="G530" s="256"/>
      <c r="H530" s="256"/>
      <c r="I530" s="331">
        <v>0.15432098765432098</v>
      </c>
      <c r="J530" s="267"/>
      <c r="K530" s="66">
        <f t="shared" si="13"/>
        <v>0.15432098765432098</v>
      </c>
      <c r="L530" s="31"/>
    </row>
    <row r="531" spans="1:82" x14ac:dyDescent="0.2">
      <c r="A531" s="339"/>
      <c r="B531" s="323"/>
      <c r="C531" s="446"/>
      <c r="D531" s="33"/>
      <c r="E531" s="327"/>
      <c r="F531" s="341"/>
      <c r="G531" s="333"/>
      <c r="H531" s="333"/>
      <c r="I531" s="332"/>
      <c r="J531" s="308"/>
      <c r="L531" s="31"/>
    </row>
    <row r="532" spans="1:82" x14ac:dyDescent="0.2">
      <c r="A532" s="445"/>
      <c r="B532" s="465"/>
      <c r="C532" s="714"/>
      <c r="D532" s="715"/>
      <c r="E532" s="251"/>
      <c r="F532" s="251"/>
      <c r="G532" s="333"/>
      <c r="H532" s="335"/>
      <c r="I532" s="333"/>
      <c r="J532" s="58"/>
      <c r="L532" s="31"/>
    </row>
    <row r="533" spans="1:82" ht="18.75" customHeight="1" thickBot="1" x14ac:dyDescent="0.25">
      <c r="A533" s="814" t="s">
        <v>150</v>
      </c>
      <c r="B533" s="814"/>
      <c r="C533" s="814"/>
      <c r="D533" s="814"/>
      <c r="E533" s="251"/>
      <c r="F533" s="251"/>
      <c r="G533" s="333"/>
      <c r="H533" s="335"/>
      <c r="I533" s="333"/>
      <c r="J533" s="58"/>
      <c r="L533" s="31"/>
    </row>
    <row r="534" spans="1:82" x14ac:dyDescent="0.2">
      <c r="A534" s="295" t="s">
        <v>131</v>
      </c>
      <c r="B534" s="450">
        <v>1</v>
      </c>
      <c r="C534" s="105" t="s">
        <v>13</v>
      </c>
      <c r="D534" s="248">
        <v>1000</v>
      </c>
      <c r="E534" s="270" t="s">
        <v>140</v>
      </c>
      <c r="F534" s="255" t="s">
        <v>821</v>
      </c>
      <c r="G534" s="105">
        <v>1000</v>
      </c>
      <c r="H534" s="272" t="s">
        <v>140</v>
      </c>
      <c r="I534" s="334">
        <v>0.15555555555555556</v>
      </c>
      <c r="J534" s="264">
        <v>0.15254629629629629</v>
      </c>
      <c r="K534" s="66">
        <f>I534+J534</f>
        <v>0.30810185185185185</v>
      </c>
      <c r="L534" s="31"/>
    </row>
    <row r="535" spans="1:82" ht="13.5" thickBot="1" x14ac:dyDescent="0.25">
      <c r="A535" s="298" t="s">
        <v>131</v>
      </c>
      <c r="B535" s="319">
        <v>2</v>
      </c>
      <c r="C535" s="106" t="s">
        <v>13</v>
      </c>
      <c r="D535" s="257">
        <v>1000</v>
      </c>
      <c r="E535" s="271" t="s">
        <v>122</v>
      </c>
      <c r="F535" s="254" t="s">
        <v>821</v>
      </c>
      <c r="G535" s="106">
        <v>1000</v>
      </c>
      <c r="H535" s="273" t="s">
        <v>95</v>
      </c>
      <c r="I535" s="330">
        <v>0.11412037037037037</v>
      </c>
      <c r="J535" s="265">
        <v>5.3240740740740748E-3</v>
      </c>
      <c r="K535" s="66">
        <f t="shared" ref="K535:K549" si="14">I535+J535</f>
        <v>0.11944444444444445</v>
      </c>
      <c r="L535" s="31"/>
    </row>
    <row r="536" spans="1:82" s="36" customFormat="1" x14ac:dyDescent="0.2">
      <c r="A536" s="298" t="s">
        <v>92</v>
      </c>
      <c r="B536" s="319">
        <v>1</v>
      </c>
      <c r="C536" s="106" t="s">
        <v>13</v>
      </c>
      <c r="D536" s="257">
        <v>1000</v>
      </c>
      <c r="E536" s="271" t="s">
        <v>123</v>
      </c>
      <c r="F536" s="254" t="s">
        <v>15</v>
      </c>
      <c r="G536" s="106">
        <v>1000</v>
      </c>
      <c r="H536" s="273" t="s">
        <v>126</v>
      </c>
      <c r="I536" s="330">
        <v>9.3287037037037043E-2</v>
      </c>
      <c r="J536" s="265">
        <v>8.3333333333333329E-2</v>
      </c>
      <c r="K536" s="66">
        <f t="shared" si="14"/>
        <v>0.17662037037037037</v>
      </c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  <c r="BY536" s="31"/>
      <c r="BZ536" s="31"/>
      <c r="CA536" s="31"/>
      <c r="CB536" s="31"/>
      <c r="CC536" s="31"/>
      <c r="CD536" s="31"/>
    </row>
    <row r="537" spans="1:82" x14ac:dyDescent="0.2">
      <c r="A537" s="298" t="s">
        <v>92</v>
      </c>
      <c r="B537" s="319">
        <v>2</v>
      </c>
      <c r="C537" s="106" t="s">
        <v>148</v>
      </c>
      <c r="D537" s="257">
        <v>1000</v>
      </c>
      <c r="E537" s="271" t="s">
        <v>206</v>
      </c>
      <c r="F537" s="254" t="s">
        <v>15</v>
      </c>
      <c r="G537" s="106">
        <v>1000</v>
      </c>
      <c r="H537" s="273" t="s">
        <v>132</v>
      </c>
      <c r="I537" s="330">
        <v>0.20717592592592593</v>
      </c>
      <c r="J537" s="265">
        <v>0.11111111111111112</v>
      </c>
      <c r="K537" s="66">
        <f t="shared" si="14"/>
        <v>0.31828703703703703</v>
      </c>
      <c r="L537" s="31"/>
    </row>
    <row r="538" spans="1:82" x14ac:dyDescent="0.2">
      <c r="A538" s="298" t="s">
        <v>92</v>
      </c>
      <c r="B538" s="319">
        <v>3</v>
      </c>
      <c r="C538" s="106" t="s">
        <v>13</v>
      </c>
      <c r="D538" s="257">
        <v>1000</v>
      </c>
      <c r="E538" s="271" t="s">
        <v>132</v>
      </c>
      <c r="F538" s="254" t="s">
        <v>15</v>
      </c>
      <c r="G538" s="106">
        <v>1000</v>
      </c>
      <c r="H538" s="273" t="s">
        <v>121</v>
      </c>
      <c r="I538" s="330">
        <v>8.0324074074074076E-2</v>
      </c>
      <c r="J538" s="265">
        <v>6.0648148148148152E-2</v>
      </c>
      <c r="K538" s="66">
        <f t="shared" si="14"/>
        <v>0.14097222222222222</v>
      </c>
      <c r="L538" s="31"/>
    </row>
    <row r="539" spans="1:82" x14ac:dyDescent="0.2">
      <c r="A539" s="298" t="s">
        <v>92</v>
      </c>
      <c r="B539" s="319">
        <v>4</v>
      </c>
      <c r="C539" s="106" t="s">
        <v>13</v>
      </c>
      <c r="D539" s="257">
        <v>630</v>
      </c>
      <c r="E539" s="271" t="s">
        <v>123</v>
      </c>
      <c r="F539" s="254" t="s">
        <v>15</v>
      </c>
      <c r="G539" s="106">
        <v>630</v>
      </c>
      <c r="H539" s="273" t="s">
        <v>127</v>
      </c>
      <c r="I539" s="330">
        <v>0.10251322751322751</v>
      </c>
      <c r="J539" s="265">
        <v>0.19106407995296887</v>
      </c>
      <c r="K539" s="66">
        <f t="shared" si="14"/>
        <v>0.29357730746619637</v>
      </c>
      <c r="L539" s="31"/>
    </row>
    <row r="540" spans="1:82" x14ac:dyDescent="0.2">
      <c r="A540" s="298" t="s">
        <v>92</v>
      </c>
      <c r="B540" s="319">
        <v>5</v>
      </c>
      <c r="C540" s="106" t="s">
        <v>13</v>
      </c>
      <c r="D540" s="257">
        <v>1000</v>
      </c>
      <c r="E540" s="271" t="s">
        <v>122</v>
      </c>
      <c r="F540" s="254" t="s">
        <v>15</v>
      </c>
      <c r="G540" s="106">
        <v>1000</v>
      </c>
      <c r="H540" s="273" t="s">
        <v>132</v>
      </c>
      <c r="I540" s="330">
        <v>5.9722222222222218E-2</v>
      </c>
      <c r="J540" s="265">
        <v>6.1342592592592594E-2</v>
      </c>
      <c r="K540" s="66">
        <f t="shared" si="14"/>
        <v>0.12106481481481482</v>
      </c>
      <c r="L540" s="31"/>
    </row>
    <row r="541" spans="1:82" x14ac:dyDescent="0.2">
      <c r="A541" s="298" t="s">
        <v>92</v>
      </c>
      <c r="B541" s="319">
        <v>6</v>
      </c>
      <c r="C541" s="106" t="s">
        <v>13</v>
      </c>
      <c r="D541" s="257">
        <v>1000</v>
      </c>
      <c r="E541" s="271" t="s">
        <v>95</v>
      </c>
      <c r="F541" s="254" t="s">
        <v>15</v>
      </c>
      <c r="G541" s="106">
        <v>1000</v>
      </c>
      <c r="H541" s="273" t="s">
        <v>127</v>
      </c>
      <c r="I541" s="330">
        <v>6.9212962962962962E-2</v>
      </c>
      <c r="J541" s="265">
        <v>6.851851851851852E-2</v>
      </c>
      <c r="K541" s="66">
        <f t="shared" si="14"/>
        <v>0.13773148148148148</v>
      </c>
      <c r="L541" s="31"/>
    </row>
    <row r="542" spans="1:82" x14ac:dyDescent="0.2">
      <c r="A542" s="298" t="s">
        <v>92</v>
      </c>
      <c r="B542" s="319">
        <v>7</v>
      </c>
      <c r="C542" s="106" t="s">
        <v>13</v>
      </c>
      <c r="D542" s="257">
        <v>1000</v>
      </c>
      <c r="E542" s="271" t="s">
        <v>418</v>
      </c>
      <c r="F542" s="254" t="s">
        <v>15</v>
      </c>
      <c r="G542" s="106">
        <v>1000</v>
      </c>
      <c r="H542" s="273" t="s">
        <v>425</v>
      </c>
      <c r="I542" s="330">
        <v>0.11018518518518518</v>
      </c>
      <c r="J542" s="265">
        <v>8.5185185185185197E-2</v>
      </c>
      <c r="K542" s="66">
        <f t="shared" si="14"/>
        <v>0.19537037037037036</v>
      </c>
      <c r="L542" s="31"/>
    </row>
    <row r="543" spans="1:82" x14ac:dyDescent="0.2">
      <c r="A543" s="298" t="s">
        <v>92</v>
      </c>
      <c r="B543" s="319">
        <v>8</v>
      </c>
      <c r="C543" s="106" t="s">
        <v>13</v>
      </c>
      <c r="D543" s="257">
        <v>1000</v>
      </c>
      <c r="E543" s="271" t="s">
        <v>117</v>
      </c>
      <c r="F543" s="254" t="s">
        <v>15</v>
      </c>
      <c r="G543" s="106">
        <v>1000</v>
      </c>
      <c r="H543" s="273" t="s">
        <v>431</v>
      </c>
      <c r="I543" s="330">
        <v>0.1138888888888889</v>
      </c>
      <c r="J543" s="265">
        <v>0.16041666666666668</v>
      </c>
      <c r="K543" s="66">
        <f t="shared" si="14"/>
        <v>0.27430555555555558</v>
      </c>
      <c r="L543" s="31"/>
    </row>
    <row r="544" spans="1:82" x14ac:dyDescent="0.2">
      <c r="A544" s="298" t="s">
        <v>92</v>
      </c>
      <c r="B544" s="319">
        <v>9</v>
      </c>
      <c r="C544" s="106" t="s">
        <v>13</v>
      </c>
      <c r="D544" s="257">
        <v>1000</v>
      </c>
      <c r="E544" s="271" t="s">
        <v>121</v>
      </c>
      <c r="F544" s="254" t="s">
        <v>15</v>
      </c>
      <c r="G544" s="106">
        <v>1000</v>
      </c>
      <c r="H544" s="273" t="s">
        <v>443</v>
      </c>
      <c r="I544" s="330">
        <v>0.17222222222222222</v>
      </c>
      <c r="J544" s="265">
        <v>2.1759259259259259E-2</v>
      </c>
      <c r="K544" s="66">
        <f t="shared" si="14"/>
        <v>0.19398148148148148</v>
      </c>
      <c r="L544" s="31"/>
    </row>
    <row r="545" spans="1:12" x14ac:dyDescent="0.2">
      <c r="A545" s="298" t="s">
        <v>92</v>
      </c>
      <c r="B545" s="319">
        <v>10</v>
      </c>
      <c r="C545" s="106" t="s">
        <v>13</v>
      </c>
      <c r="D545" s="257">
        <v>1000</v>
      </c>
      <c r="E545" s="271" t="s">
        <v>281</v>
      </c>
      <c r="F545" s="254" t="s">
        <v>15</v>
      </c>
      <c r="G545" s="106">
        <v>1000</v>
      </c>
      <c r="H545" s="273" t="s">
        <v>568</v>
      </c>
      <c r="I545" s="330">
        <v>0.24351851851851855</v>
      </c>
      <c r="J545" s="265">
        <v>6.9444444444444447E-4</v>
      </c>
      <c r="K545" s="66">
        <f t="shared" si="14"/>
        <v>0.24421296296296299</v>
      </c>
      <c r="L545" s="31"/>
    </row>
    <row r="546" spans="1:12" x14ac:dyDescent="0.2">
      <c r="A546" s="298" t="s">
        <v>92</v>
      </c>
      <c r="B546" s="319">
        <v>11</v>
      </c>
      <c r="C546" s="106" t="s">
        <v>13</v>
      </c>
      <c r="D546" s="257">
        <v>1000</v>
      </c>
      <c r="E546" s="271" t="s">
        <v>568</v>
      </c>
      <c r="F546" s="254" t="s">
        <v>15</v>
      </c>
      <c r="G546" s="106">
        <v>1000</v>
      </c>
      <c r="H546" s="273" t="s">
        <v>117</v>
      </c>
      <c r="I546" s="330">
        <v>7.8472222222222221E-2</v>
      </c>
      <c r="J546" s="265">
        <v>1.412037037037037E-2</v>
      </c>
      <c r="K546" s="66">
        <f t="shared" si="14"/>
        <v>9.2592592592592587E-2</v>
      </c>
      <c r="L546" s="31"/>
    </row>
    <row r="547" spans="1:12" x14ac:dyDescent="0.2">
      <c r="A547" s="298" t="s">
        <v>92</v>
      </c>
      <c r="B547" s="319">
        <v>12</v>
      </c>
      <c r="C547" s="106" t="s">
        <v>13</v>
      </c>
      <c r="D547" s="257">
        <v>630</v>
      </c>
      <c r="E547" s="271" t="s">
        <v>124</v>
      </c>
      <c r="F547" s="254" t="s">
        <v>15</v>
      </c>
      <c r="G547" s="106">
        <v>630</v>
      </c>
      <c r="H547" s="273" t="s">
        <v>120</v>
      </c>
      <c r="I547" s="330">
        <v>0.49970605526161083</v>
      </c>
      <c r="J547" s="265">
        <v>3.3068783068783071E-3</v>
      </c>
      <c r="K547" s="66">
        <f t="shared" si="14"/>
        <v>0.50301293356848908</v>
      </c>
      <c r="L547" s="31"/>
    </row>
    <row r="548" spans="1:12" x14ac:dyDescent="0.2">
      <c r="A548" s="298" t="s">
        <v>92</v>
      </c>
      <c r="B548" s="319">
        <v>14</v>
      </c>
      <c r="C548" s="106" t="s">
        <v>13</v>
      </c>
      <c r="D548" s="257">
        <v>630</v>
      </c>
      <c r="E548" s="271" t="s">
        <v>98</v>
      </c>
      <c r="F548" s="254" t="s">
        <v>15</v>
      </c>
      <c r="G548" s="106">
        <v>630</v>
      </c>
      <c r="H548" s="273" t="s">
        <v>93</v>
      </c>
      <c r="I548" s="330">
        <v>2.5720164609053499E-2</v>
      </c>
      <c r="J548" s="265">
        <v>1.0288065843621399E-2</v>
      </c>
      <c r="K548" s="66">
        <f t="shared" si="14"/>
        <v>3.60082304526749E-2</v>
      </c>
      <c r="L548" s="31"/>
    </row>
    <row r="549" spans="1:12" x14ac:dyDescent="0.2">
      <c r="A549" s="298" t="s">
        <v>92</v>
      </c>
      <c r="B549" s="319">
        <v>15</v>
      </c>
      <c r="C549" s="106" t="s">
        <v>13</v>
      </c>
      <c r="D549" s="257">
        <v>630</v>
      </c>
      <c r="E549" s="271" t="s">
        <v>127</v>
      </c>
      <c r="F549" s="254" t="s">
        <v>15</v>
      </c>
      <c r="G549" s="106">
        <v>630</v>
      </c>
      <c r="H549" s="273" t="s">
        <v>704</v>
      </c>
      <c r="I549" s="330">
        <v>2.7557319223985889E-2</v>
      </c>
      <c r="J549" s="265">
        <v>5.0338036449147562E-2</v>
      </c>
      <c r="K549" s="66">
        <f t="shared" si="14"/>
        <v>7.7895355673133451E-2</v>
      </c>
      <c r="L549" s="31"/>
    </row>
    <row r="550" spans="1:12" x14ac:dyDescent="0.2">
      <c r="A550" s="445"/>
      <c r="B550" s="324"/>
      <c r="C550" s="339"/>
      <c r="D550" s="42"/>
      <c r="E550" s="327"/>
      <c r="F550" s="716"/>
      <c r="G550" s="339"/>
      <c r="H550" s="333"/>
      <c r="I550" s="332"/>
      <c r="J550" s="308"/>
      <c r="L550" s="31"/>
    </row>
    <row r="551" spans="1:12" x14ac:dyDescent="0.2">
      <c r="A551" s="445"/>
      <c r="B551" s="324"/>
      <c r="C551" s="717"/>
      <c r="D551" s="42"/>
      <c r="E551" s="327"/>
      <c r="F551" s="341"/>
      <c r="G551" s="339"/>
      <c r="H551" s="333"/>
      <c r="I551" s="332"/>
      <c r="J551" s="308"/>
      <c r="L551" s="31"/>
    </row>
    <row r="552" spans="1:12" ht="16.5" thickBot="1" x14ac:dyDescent="0.3">
      <c r="A552" s="815" t="s">
        <v>139</v>
      </c>
      <c r="B552" s="815"/>
      <c r="C552" s="815"/>
      <c r="D552" s="42"/>
      <c r="E552" s="327"/>
      <c r="F552" s="341"/>
      <c r="G552" s="339"/>
      <c r="H552" s="333"/>
      <c r="I552" s="332"/>
      <c r="J552" s="308"/>
      <c r="L552" s="31"/>
    </row>
    <row r="553" spans="1:12" x14ac:dyDescent="0.2">
      <c r="A553" s="700" t="s">
        <v>131</v>
      </c>
      <c r="B553" s="440">
        <v>1</v>
      </c>
      <c r="C553" s="700" t="s">
        <v>13</v>
      </c>
      <c r="D553" s="700">
        <v>1000</v>
      </c>
      <c r="E553" s="718" t="s">
        <v>202</v>
      </c>
      <c r="F553" s="702" t="s">
        <v>15</v>
      </c>
      <c r="G553" s="700">
        <v>1000</v>
      </c>
      <c r="H553" s="702" t="s">
        <v>210</v>
      </c>
      <c r="I553" s="693">
        <v>2.8703703703703703E-2</v>
      </c>
      <c r="J553" s="693">
        <v>4.7453703703703699E-2</v>
      </c>
      <c r="K553" s="66">
        <f>I553+J553</f>
        <v>7.6157407407407396E-2</v>
      </c>
      <c r="L553" s="31"/>
    </row>
    <row r="554" spans="1:12" x14ac:dyDescent="0.2">
      <c r="A554" s="313" t="s">
        <v>92</v>
      </c>
      <c r="B554" s="320" t="s">
        <v>137</v>
      </c>
      <c r="C554" s="313" t="s">
        <v>135</v>
      </c>
      <c r="D554" s="313">
        <v>250</v>
      </c>
      <c r="E554" s="719"/>
      <c r="F554" s="315" t="s">
        <v>15</v>
      </c>
      <c r="G554" s="313">
        <v>250</v>
      </c>
      <c r="H554" s="315" t="s">
        <v>132</v>
      </c>
      <c r="I554" s="318">
        <v>2.5925925925925929E-2</v>
      </c>
      <c r="J554" s="318">
        <v>0</v>
      </c>
      <c r="K554" s="66">
        <f t="shared" ref="K554:K562" si="15">I554+J554</f>
        <v>2.5925925925925929E-2</v>
      </c>
      <c r="L554" s="31"/>
    </row>
    <row r="555" spans="1:12" x14ac:dyDescent="0.2">
      <c r="A555" s="313" t="s">
        <v>92</v>
      </c>
      <c r="B555" s="320">
        <v>1</v>
      </c>
      <c r="C555" s="313" t="s">
        <v>13</v>
      </c>
      <c r="D555" s="313">
        <v>630</v>
      </c>
      <c r="E555" s="719" t="s">
        <v>724</v>
      </c>
      <c r="F555" s="315" t="s">
        <v>15</v>
      </c>
      <c r="G555" s="313">
        <v>630</v>
      </c>
      <c r="H555" s="315" t="s">
        <v>198</v>
      </c>
      <c r="I555" s="318">
        <v>7.7895355673133465E-2</v>
      </c>
      <c r="J555" s="318">
        <v>0.10545267489711935</v>
      </c>
      <c r="K555" s="66">
        <f t="shared" si="15"/>
        <v>0.18334803057025281</v>
      </c>
      <c r="L555" s="31"/>
    </row>
    <row r="556" spans="1:12" x14ac:dyDescent="0.2">
      <c r="A556" s="313" t="s">
        <v>92</v>
      </c>
      <c r="B556" s="320">
        <v>2</v>
      </c>
      <c r="C556" s="313" t="s">
        <v>13</v>
      </c>
      <c r="D556" s="313">
        <v>630</v>
      </c>
      <c r="E556" s="719" t="s">
        <v>207</v>
      </c>
      <c r="F556" s="315" t="s">
        <v>15</v>
      </c>
      <c r="G556" s="313">
        <v>630</v>
      </c>
      <c r="H556" s="315" t="s">
        <v>273</v>
      </c>
      <c r="I556" s="318">
        <v>0</v>
      </c>
      <c r="J556" s="318">
        <v>0</v>
      </c>
      <c r="K556" s="66">
        <f t="shared" si="15"/>
        <v>0</v>
      </c>
      <c r="L556" s="31"/>
    </row>
    <row r="557" spans="1:12" x14ac:dyDescent="0.2">
      <c r="A557" s="313" t="s">
        <v>92</v>
      </c>
      <c r="B557" s="320">
        <v>3</v>
      </c>
      <c r="C557" s="313" t="s">
        <v>13</v>
      </c>
      <c r="D557" s="313">
        <v>630</v>
      </c>
      <c r="E557" s="719" t="s">
        <v>198</v>
      </c>
      <c r="F557" s="315" t="s">
        <v>820</v>
      </c>
      <c r="G557" s="313">
        <v>630</v>
      </c>
      <c r="H557" s="315"/>
      <c r="I557" s="318">
        <v>0</v>
      </c>
      <c r="J557" s="318">
        <v>0</v>
      </c>
      <c r="K557" s="66">
        <f t="shared" si="15"/>
        <v>0</v>
      </c>
      <c r="L557" s="31"/>
    </row>
    <row r="558" spans="1:12" x14ac:dyDescent="0.2">
      <c r="A558" s="313" t="s">
        <v>92</v>
      </c>
      <c r="B558" s="320">
        <v>4</v>
      </c>
      <c r="C558" s="313" t="s">
        <v>13</v>
      </c>
      <c r="D558" s="313">
        <v>250</v>
      </c>
      <c r="E558" s="719" t="s">
        <v>198</v>
      </c>
      <c r="F558" s="315" t="s">
        <v>15</v>
      </c>
      <c r="G558" s="313">
        <v>250</v>
      </c>
      <c r="H558" s="315" t="s">
        <v>767</v>
      </c>
      <c r="I558" s="318">
        <v>0.1138888888888889</v>
      </c>
      <c r="J558" s="318">
        <v>0</v>
      </c>
      <c r="K558" s="66">
        <f t="shared" si="15"/>
        <v>0.1138888888888889</v>
      </c>
      <c r="L558" s="31"/>
    </row>
    <row r="559" spans="1:12" x14ac:dyDescent="0.2">
      <c r="A559" s="313" t="s">
        <v>92</v>
      </c>
      <c r="B559" s="320">
        <v>5</v>
      </c>
      <c r="C559" s="313" t="s">
        <v>13</v>
      </c>
      <c r="D559" s="313">
        <v>160</v>
      </c>
      <c r="E559" s="719" t="s">
        <v>91</v>
      </c>
      <c r="F559" s="315" t="s">
        <v>15</v>
      </c>
      <c r="G559" s="313">
        <v>160</v>
      </c>
      <c r="H559" s="315" t="s">
        <v>720</v>
      </c>
      <c r="I559" s="318">
        <v>0</v>
      </c>
      <c r="J559" s="318">
        <v>0</v>
      </c>
      <c r="K559" s="66">
        <f t="shared" si="15"/>
        <v>0</v>
      </c>
      <c r="L559" s="31"/>
    </row>
    <row r="560" spans="1:12" ht="13.5" thickBot="1" x14ac:dyDescent="0.25">
      <c r="A560" s="313" t="s">
        <v>92</v>
      </c>
      <c r="B560" s="320">
        <v>6</v>
      </c>
      <c r="C560" s="313" t="s">
        <v>13</v>
      </c>
      <c r="D560" s="313">
        <v>400</v>
      </c>
      <c r="E560" s="719" t="s">
        <v>748</v>
      </c>
      <c r="F560" s="315" t="s">
        <v>15</v>
      </c>
      <c r="G560" s="313">
        <v>400</v>
      </c>
      <c r="H560" s="315" t="s">
        <v>144</v>
      </c>
      <c r="I560" s="318">
        <v>0</v>
      </c>
      <c r="J560" s="318">
        <v>0</v>
      </c>
      <c r="K560" s="66">
        <f t="shared" si="15"/>
        <v>0</v>
      </c>
      <c r="L560" s="31"/>
    </row>
    <row r="561" spans="1:82" s="36" customFormat="1" x14ac:dyDescent="0.2">
      <c r="A561" s="313" t="s">
        <v>131</v>
      </c>
      <c r="B561" s="320" t="s">
        <v>822</v>
      </c>
      <c r="C561" s="313" t="s">
        <v>13</v>
      </c>
      <c r="D561" s="313">
        <v>400</v>
      </c>
      <c r="E561" s="719" t="s">
        <v>202</v>
      </c>
      <c r="F561" s="315" t="s">
        <v>15</v>
      </c>
      <c r="G561" s="313">
        <v>400</v>
      </c>
      <c r="H561" s="315" t="s">
        <v>121</v>
      </c>
      <c r="I561" s="318">
        <v>0.13</v>
      </c>
      <c r="J561" s="318">
        <v>2.3148148148148147E-3</v>
      </c>
      <c r="K561" s="66">
        <f t="shared" si="15"/>
        <v>0.13231481481481483</v>
      </c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  <c r="AI561" s="31"/>
      <c r="AJ561" s="31"/>
      <c r="AK561" s="31"/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  <c r="BR561" s="31"/>
      <c r="BS561" s="31"/>
      <c r="BT561" s="31"/>
      <c r="BU561" s="31"/>
      <c r="BV561" s="31"/>
      <c r="BW561" s="31"/>
      <c r="BX561" s="31"/>
      <c r="BY561" s="31"/>
      <c r="BZ561" s="31"/>
      <c r="CA561" s="31"/>
      <c r="CB561" s="31"/>
      <c r="CC561" s="31"/>
      <c r="CD561" s="31"/>
    </row>
    <row r="562" spans="1:82" s="31" customFormat="1" ht="13.5" thickBot="1" x14ac:dyDescent="0.25">
      <c r="A562" s="720" t="s">
        <v>92</v>
      </c>
      <c r="B562" s="442">
        <v>7</v>
      </c>
      <c r="C562" s="720" t="s">
        <v>226</v>
      </c>
      <c r="D562" s="720">
        <v>250</v>
      </c>
      <c r="E562" s="721" t="s">
        <v>420</v>
      </c>
      <c r="F562" s="722" t="s">
        <v>15</v>
      </c>
      <c r="G562" s="720">
        <v>250</v>
      </c>
      <c r="H562" s="722" t="s">
        <v>123</v>
      </c>
      <c r="I562" s="723">
        <v>0</v>
      </c>
      <c r="J562" s="723">
        <v>0</v>
      </c>
      <c r="K562" s="66">
        <f t="shared" si="15"/>
        <v>0</v>
      </c>
    </row>
    <row r="563" spans="1:82" s="31" customFormat="1" x14ac:dyDescent="0.2">
      <c r="A563" s="724"/>
      <c r="B563" s="443"/>
      <c r="C563" s="724"/>
      <c r="D563" s="725"/>
      <c r="E563" s="726"/>
      <c r="F563" s="727"/>
      <c r="G563" s="724"/>
      <c r="H563" s="727"/>
      <c r="I563" s="728"/>
      <c r="J563" s="729"/>
      <c r="K563" s="66"/>
    </row>
    <row r="564" spans="1:82" x14ac:dyDescent="0.2">
      <c r="A564" s="445"/>
      <c r="B564" s="324"/>
      <c r="C564" s="717"/>
      <c r="D564" s="42"/>
      <c r="E564" s="327"/>
      <c r="F564" s="716"/>
      <c r="G564" s="339"/>
      <c r="H564" s="333"/>
      <c r="I564" s="332"/>
      <c r="J564" s="308"/>
      <c r="L564" s="31"/>
    </row>
    <row r="565" spans="1:82" ht="16.5" thickBot="1" x14ac:dyDescent="0.3">
      <c r="A565" s="815" t="s">
        <v>133</v>
      </c>
      <c r="B565" s="815"/>
      <c r="C565" s="815"/>
      <c r="D565" s="42"/>
      <c r="E565" s="327"/>
      <c r="F565" s="341"/>
      <c r="G565" s="339"/>
      <c r="H565" s="333"/>
      <c r="I565" s="332"/>
      <c r="J565" s="308"/>
      <c r="L565" s="31"/>
    </row>
    <row r="566" spans="1:82" x14ac:dyDescent="0.2">
      <c r="A566" s="295" t="s">
        <v>131</v>
      </c>
      <c r="B566" s="450">
        <v>321</v>
      </c>
      <c r="C566" s="105" t="s">
        <v>13</v>
      </c>
      <c r="D566" s="306">
        <v>1000</v>
      </c>
      <c r="E566" s="255" t="s">
        <v>117</v>
      </c>
      <c r="F566" s="272" t="s">
        <v>15</v>
      </c>
      <c r="G566" s="105">
        <v>1000</v>
      </c>
      <c r="H566" s="255" t="s">
        <v>120</v>
      </c>
      <c r="I566" s="334">
        <v>8.6342592592592596E-2</v>
      </c>
      <c r="J566" s="264">
        <v>7.3379629629629642E-2</v>
      </c>
      <c r="K566" s="66">
        <f>I566+J566</f>
        <v>0.15972222222222224</v>
      </c>
      <c r="L566" s="31"/>
    </row>
    <row r="567" spans="1:82" x14ac:dyDescent="0.2">
      <c r="A567" s="298" t="s">
        <v>131</v>
      </c>
      <c r="B567" s="319">
        <v>322</v>
      </c>
      <c r="C567" s="106" t="s">
        <v>13</v>
      </c>
      <c r="D567" s="96">
        <v>1000</v>
      </c>
      <c r="E567" s="254" t="s">
        <v>115</v>
      </c>
      <c r="F567" s="273" t="s">
        <v>15</v>
      </c>
      <c r="G567" s="106">
        <v>1000</v>
      </c>
      <c r="H567" s="254" t="s">
        <v>114</v>
      </c>
      <c r="I567" s="330">
        <v>0.1074074074074074</v>
      </c>
      <c r="J567" s="265">
        <v>0.10370370370370371</v>
      </c>
      <c r="K567" s="66">
        <f t="shared" ref="K567:K576" si="16">I567+J567</f>
        <v>0.21111111111111111</v>
      </c>
      <c r="L567" s="31"/>
    </row>
    <row r="568" spans="1:82" x14ac:dyDescent="0.2">
      <c r="A568" s="298" t="s">
        <v>92</v>
      </c>
      <c r="B568" s="319">
        <v>323</v>
      </c>
      <c r="C568" s="106" t="s">
        <v>13</v>
      </c>
      <c r="D568" s="96">
        <v>1250</v>
      </c>
      <c r="E568" s="254" t="s">
        <v>211</v>
      </c>
      <c r="F568" s="273" t="s">
        <v>15</v>
      </c>
      <c r="G568" s="106">
        <v>1250</v>
      </c>
      <c r="H568" s="254" t="s">
        <v>119</v>
      </c>
      <c r="I568" s="330">
        <v>7.0185185185185184E-2</v>
      </c>
      <c r="J568" s="265">
        <v>0.2940740740740741</v>
      </c>
      <c r="K568" s="66">
        <f t="shared" si="16"/>
        <v>0.36425925925925928</v>
      </c>
      <c r="L568" s="31"/>
    </row>
    <row r="569" spans="1:82" x14ac:dyDescent="0.2">
      <c r="A569" s="298" t="s">
        <v>92</v>
      </c>
      <c r="B569" s="319">
        <v>324</v>
      </c>
      <c r="C569" s="106" t="s">
        <v>13</v>
      </c>
      <c r="D569" s="96">
        <v>1250</v>
      </c>
      <c r="E569" s="254" t="s">
        <v>443</v>
      </c>
      <c r="F569" s="273" t="s">
        <v>15</v>
      </c>
      <c r="G569" s="106">
        <v>1250</v>
      </c>
      <c r="H569" s="254" t="s">
        <v>414</v>
      </c>
      <c r="I569" s="330">
        <v>0.11851851851851852</v>
      </c>
      <c r="J569" s="265">
        <v>0.10796296296296297</v>
      </c>
      <c r="K569" s="66">
        <f t="shared" si="16"/>
        <v>0.22648148148148151</v>
      </c>
      <c r="L569" s="31"/>
    </row>
    <row r="570" spans="1:82" x14ac:dyDescent="0.2">
      <c r="A570" s="298" t="s">
        <v>92</v>
      </c>
      <c r="B570" s="319">
        <v>325</v>
      </c>
      <c r="C570" s="106" t="s">
        <v>13</v>
      </c>
      <c r="D570" s="96">
        <v>630</v>
      </c>
      <c r="E570" s="254" t="s">
        <v>573</v>
      </c>
      <c r="F570" s="273" t="s">
        <v>15</v>
      </c>
      <c r="G570" s="106">
        <v>630</v>
      </c>
      <c r="H570" s="254" t="s">
        <v>568</v>
      </c>
      <c r="I570" s="330">
        <v>0.18445032333921224</v>
      </c>
      <c r="J570" s="265">
        <v>0.01</v>
      </c>
      <c r="K570" s="66">
        <f t="shared" si="16"/>
        <v>0.19445032333921225</v>
      </c>
      <c r="L570" s="31"/>
    </row>
    <row r="571" spans="1:82" x14ac:dyDescent="0.2">
      <c r="A571" s="298" t="s">
        <v>92</v>
      </c>
      <c r="B571" s="319">
        <v>326</v>
      </c>
      <c r="C571" s="106" t="s">
        <v>13</v>
      </c>
      <c r="D571" s="96">
        <v>1000</v>
      </c>
      <c r="E571" s="254" t="s">
        <v>120</v>
      </c>
      <c r="F571" s="273" t="s">
        <v>15</v>
      </c>
      <c r="G571" s="106">
        <v>1000</v>
      </c>
      <c r="H571" s="254" t="s">
        <v>115</v>
      </c>
      <c r="I571" s="330">
        <v>9.976851851851852E-2</v>
      </c>
      <c r="J571" s="265">
        <v>0.09</v>
      </c>
      <c r="K571" s="66">
        <f t="shared" si="16"/>
        <v>0.1897685185185185</v>
      </c>
      <c r="L571" s="31"/>
    </row>
    <row r="572" spans="1:82" x14ac:dyDescent="0.2">
      <c r="A572" s="298" t="s">
        <v>92</v>
      </c>
      <c r="B572" s="319">
        <v>327</v>
      </c>
      <c r="C572" s="106" t="s">
        <v>13</v>
      </c>
      <c r="D572" s="96">
        <v>1000</v>
      </c>
      <c r="E572" s="254" t="s">
        <v>574</v>
      </c>
      <c r="F572" s="273" t="s">
        <v>15</v>
      </c>
      <c r="G572" s="106">
        <v>1000</v>
      </c>
      <c r="H572" s="254" t="s">
        <v>120</v>
      </c>
      <c r="I572" s="330">
        <v>0.12939814814814818</v>
      </c>
      <c r="J572" s="265">
        <v>0.08</v>
      </c>
      <c r="K572" s="66">
        <f t="shared" si="16"/>
        <v>0.20939814814814817</v>
      </c>
      <c r="L572" s="31"/>
    </row>
    <row r="573" spans="1:82" x14ac:dyDescent="0.2">
      <c r="A573" s="298" t="s">
        <v>92</v>
      </c>
      <c r="B573" s="319">
        <v>328</v>
      </c>
      <c r="C573" s="106" t="s">
        <v>13</v>
      </c>
      <c r="D573" s="96">
        <v>1250</v>
      </c>
      <c r="E573" s="254" t="s">
        <v>418</v>
      </c>
      <c r="F573" s="273" t="s">
        <v>15</v>
      </c>
      <c r="G573" s="106">
        <v>1250</v>
      </c>
      <c r="H573" s="254" t="s">
        <v>132</v>
      </c>
      <c r="I573" s="330">
        <v>0.12407407407407407</v>
      </c>
      <c r="J573" s="265">
        <v>0.1</v>
      </c>
      <c r="K573" s="66">
        <f t="shared" si="16"/>
        <v>0.22407407407407409</v>
      </c>
      <c r="L573" s="31"/>
    </row>
    <row r="574" spans="1:82" x14ac:dyDescent="0.2">
      <c r="A574" s="298" t="s">
        <v>92</v>
      </c>
      <c r="B574" s="319">
        <v>329</v>
      </c>
      <c r="C574" s="106" t="s">
        <v>13</v>
      </c>
      <c r="D574" s="96">
        <v>1250</v>
      </c>
      <c r="E574" s="254" t="s">
        <v>575</v>
      </c>
      <c r="F574" s="273" t="s">
        <v>15</v>
      </c>
      <c r="G574" s="106">
        <v>1250</v>
      </c>
      <c r="H574" s="254" t="s">
        <v>129</v>
      </c>
      <c r="I574" s="330">
        <v>0.1137037037037037</v>
      </c>
      <c r="J574" s="265">
        <v>0.1</v>
      </c>
      <c r="K574" s="66">
        <f t="shared" si="16"/>
        <v>0.2137037037037037</v>
      </c>
      <c r="L574" s="31"/>
    </row>
    <row r="575" spans="1:82" x14ac:dyDescent="0.2">
      <c r="A575" s="298" t="s">
        <v>92</v>
      </c>
      <c r="B575" s="319">
        <v>3210</v>
      </c>
      <c r="C575" s="106" t="s">
        <v>13</v>
      </c>
      <c r="D575" s="96">
        <v>1000</v>
      </c>
      <c r="E575" s="254" t="s">
        <v>115</v>
      </c>
      <c r="F575" s="273" t="s">
        <v>101</v>
      </c>
      <c r="G575" s="106">
        <v>1000</v>
      </c>
      <c r="H575" s="254" t="s">
        <v>95</v>
      </c>
      <c r="I575" s="330">
        <v>2.8703703703703703E-2</v>
      </c>
      <c r="J575" s="265">
        <v>0.05</v>
      </c>
      <c r="K575" s="66">
        <f t="shared" si="16"/>
        <v>7.8703703703703706E-2</v>
      </c>
      <c r="L575" s="31"/>
    </row>
    <row r="576" spans="1:82" ht="13.5" thickBot="1" x14ac:dyDescent="0.25">
      <c r="A576" s="301" t="s">
        <v>92</v>
      </c>
      <c r="B576" s="451">
        <v>3211</v>
      </c>
      <c r="C576" s="107" t="s">
        <v>34</v>
      </c>
      <c r="D576" s="307">
        <v>1000</v>
      </c>
      <c r="E576" s="256" t="s">
        <v>576</v>
      </c>
      <c r="F576" s="274" t="s">
        <v>59</v>
      </c>
      <c r="G576" s="107">
        <v>1000</v>
      </c>
      <c r="H576" s="256" t="s">
        <v>113</v>
      </c>
      <c r="I576" s="331">
        <v>5.1620370370370372E-2</v>
      </c>
      <c r="J576" s="268">
        <v>0.04</v>
      </c>
      <c r="K576" s="66">
        <f t="shared" si="16"/>
        <v>9.162037037037038E-2</v>
      </c>
      <c r="L576" s="31"/>
    </row>
    <row r="577" spans="1:82" x14ac:dyDescent="0.2">
      <c r="A577" s="446"/>
      <c r="B577" s="324"/>
      <c r="C577" s="445"/>
      <c r="D577" s="42"/>
      <c r="E577" s="327"/>
      <c r="F577" s="341"/>
      <c r="G577" s="339"/>
      <c r="H577" s="333"/>
      <c r="I577" s="335"/>
      <c r="J577" s="130"/>
      <c r="L577" s="31"/>
    </row>
    <row r="578" spans="1:82" x14ac:dyDescent="0.2">
      <c r="A578" s="446"/>
      <c r="B578" s="324"/>
      <c r="C578" s="714"/>
      <c r="D578" s="42"/>
      <c r="E578" s="327"/>
      <c r="F578" s="716"/>
      <c r="G578" s="339"/>
      <c r="H578" s="333"/>
      <c r="I578" s="335"/>
      <c r="J578" s="130"/>
      <c r="L578" s="31"/>
    </row>
    <row r="579" spans="1:82" ht="16.5" thickBot="1" x14ac:dyDescent="0.3">
      <c r="A579" s="815" t="s">
        <v>118</v>
      </c>
      <c r="B579" s="815"/>
      <c r="C579" s="815"/>
      <c r="D579" s="815"/>
      <c r="E579" s="327"/>
      <c r="F579" s="445"/>
      <c r="G579" s="339"/>
      <c r="H579" s="333"/>
      <c r="I579" s="335"/>
      <c r="J579" s="130"/>
      <c r="L579" s="31"/>
    </row>
    <row r="580" spans="1:82" ht="13.5" thickBot="1" x14ac:dyDescent="0.25">
      <c r="A580" s="295" t="s">
        <v>92</v>
      </c>
      <c r="B580" s="296">
        <v>821</v>
      </c>
      <c r="C580" s="275" t="s">
        <v>13</v>
      </c>
      <c r="D580" s="275">
        <v>1250</v>
      </c>
      <c r="E580" s="297" t="s">
        <v>115</v>
      </c>
      <c r="F580" s="297" t="s">
        <v>101</v>
      </c>
      <c r="G580" s="275">
        <v>1250</v>
      </c>
      <c r="H580" s="270" t="s">
        <v>114</v>
      </c>
      <c r="I580" s="334">
        <v>7.5370370370370365E-2</v>
      </c>
      <c r="J580" s="263">
        <v>0.2638888888888889</v>
      </c>
      <c r="K580" s="66">
        <f>I580+J580</f>
        <v>0.33925925925925926</v>
      </c>
      <c r="L580" s="31"/>
    </row>
    <row r="581" spans="1:82" s="36" customFormat="1" x14ac:dyDescent="0.2">
      <c r="A581" s="298" t="s">
        <v>92</v>
      </c>
      <c r="B581" s="299">
        <v>822</v>
      </c>
      <c r="C581" s="276" t="s">
        <v>13</v>
      </c>
      <c r="D581" s="276">
        <v>250</v>
      </c>
      <c r="E581" s="300" t="s">
        <v>95</v>
      </c>
      <c r="F581" s="300" t="s">
        <v>101</v>
      </c>
      <c r="G581" s="276">
        <v>250</v>
      </c>
      <c r="H581" s="271" t="s">
        <v>121</v>
      </c>
      <c r="I581" s="330">
        <v>0.20925925925925928</v>
      </c>
      <c r="J581" s="97">
        <v>0.22962962962962963</v>
      </c>
      <c r="K581" s="66">
        <f t="shared" ref="K581:K584" si="17">I581+J581</f>
        <v>0.43888888888888888</v>
      </c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  <c r="AH581" s="31"/>
      <c r="AI581" s="31"/>
      <c r="AJ581" s="31"/>
      <c r="AK581" s="31"/>
      <c r="AL581" s="31"/>
      <c r="AM581" s="31"/>
      <c r="AN581" s="31"/>
      <c r="AO581" s="31"/>
      <c r="AP581" s="31"/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1"/>
      <c r="BQ581" s="31"/>
      <c r="BR581" s="31"/>
      <c r="BS581" s="31"/>
      <c r="BT581" s="31"/>
      <c r="BU581" s="31"/>
      <c r="BV581" s="31"/>
      <c r="BW581" s="31"/>
      <c r="BX581" s="31"/>
      <c r="BY581" s="31"/>
      <c r="BZ581" s="31"/>
      <c r="CA581" s="31"/>
      <c r="CB581" s="31"/>
      <c r="CC581" s="31"/>
      <c r="CD581" s="31"/>
    </row>
    <row r="582" spans="1:82" ht="25.5" x14ac:dyDescent="0.2">
      <c r="A582" s="298" t="s">
        <v>92</v>
      </c>
      <c r="B582" s="299">
        <v>823</v>
      </c>
      <c r="C582" s="276" t="s">
        <v>864</v>
      </c>
      <c r="D582" s="276">
        <v>1250</v>
      </c>
      <c r="E582" s="300"/>
      <c r="F582" s="300" t="s">
        <v>865</v>
      </c>
      <c r="G582" s="276">
        <v>1250</v>
      </c>
      <c r="H582" s="271"/>
      <c r="I582" s="330">
        <v>0</v>
      </c>
      <c r="J582" s="97">
        <v>0</v>
      </c>
      <c r="K582" s="66">
        <f t="shared" si="17"/>
        <v>0</v>
      </c>
      <c r="L582" s="31"/>
    </row>
    <row r="583" spans="1:82" ht="13.5" thickBot="1" x14ac:dyDescent="0.25">
      <c r="A583" s="298" t="s">
        <v>92</v>
      </c>
      <c r="B583" s="299">
        <v>824</v>
      </c>
      <c r="C583" s="276" t="s">
        <v>13</v>
      </c>
      <c r="D583" s="276">
        <v>1000</v>
      </c>
      <c r="E583" s="300" t="s">
        <v>568</v>
      </c>
      <c r="F583" s="300" t="s">
        <v>101</v>
      </c>
      <c r="G583" s="276">
        <v>1000</v>
      </c>
      <c r="H583" s="271" t="s">
        <v>143</v>
      </c>
      <c r="I583" s="330">
        <v>4.3750000000000004E-2</v>
      </c>
      <c r="J583" s="97">
        <v>5.8333333333333341E-2</v>
      </c>
      <c r="K583" s="66">
        <f t="shared" si="17"/>
        <v>0.10208333333333335</v>
      </c>
      <c r="L583" s="31"/>
    </row>
    <row r="584" spans="1:82" s="36" customFormat="1" ht="26.25" thickBot="1" x14ac:dyDescent="0.25">
      <c r="A584" s="301" t="s">
        <v>92</v>
      </c>
      <c r="B584" s="302">
        <v>825</v>
      </c>
      <c r="C584" s="278" t="s">
        <v>13</v>
      </c>
      <c r="D584" s="278">
        <v>1250</v>
      </c>
      <c r="E584" s="303"/>
      <c r="F584" s="303" t="s">
        <v>866</v>
      </c>
      <c r="G584" s="304">
        <v>1250</v>
      </c>
      <c r="H584" s="305" t="s">
        <v>95</v>
      </c>
      <c r="I584" s="331">
        <v>6.7777777777777784E-2</v>
      </c>
      <c r="J584" s="267"/>
      <c r="K584" s="66">
        <f t="shared" si="17"/>
        <v>6.7777777777777784E-2</v>
      </c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  <c r="AI584" s="31"/>
      <c r="AJ584" s="31"/>
      <c r="AK584" s="31"/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  <c r="BY584" s="31"/>
      <c r="BZ584" s="31"/>
      <c r="CA584" s="31"/>
      <c r="CB584" s="31"/>
      <c r="CC584" s="31"/>
      <c r="CD584" s="31"/>
    </row>
    <row r="585" spans="1:82" x14ac:dyDescent="0.2">
      <c r="B585" s="466"/>
      <c r="F585" s="716"/>
      <c r="L585" s="31"/>
    </row>
    <row r="586" spans="1:82" x14ac:dyDescent="0.2">
      <c r="B586" s="466"/>
      <c r="C586" s="714"/>
      <c r="L586" s="31"/>
    </row>
    <row r="587" spans="1:82" ht="15.75" customHeight="1" thickBot="1" x14ac:dyDescent="0.3">
      <c r="A587" s="816" t="s">
        <v>112</v>
      </c>
      <c r="B587" s="816"/>
      <c r="C587" s="816"/>
      <c r="L587" s="31"/>
    </row>
    <row r="588" spans="1:82" x14ac:dyDescent="0.2">
      <c r="A588" s="295" t="s">
        <v>92</v>
      </c>
      <c r="B588" s="296">
        <v>221</v>
      </c>
      <c r="C588" s="275" t="s">
        <v>13</v>
      </c>
      <c r="D588" s="249">
        <v>1250</v>
      </c>
      <c r="E588" s="297" t="s">
        <v>109</v>
      </c>
      <c r="F588" s="297" t="s">
        <v>101</v>
      </c>
      <c r="G588" s="275">
        <v>1250</v>
      </c>
      <c r="H588" s="270" t="s">
        <v>178</v>
      </c>
      <c r="I588" s="334">
        <v>9.4074074074074088E-2</v>
      </c>
      <c r="J588" s="264">
        <v>0.1212962962962963</v>
      </c>
      <c r="K588" s="66">
        <f>I588+J588</f>
        <v>0.21537037037037038</v>
      </c>
      <c r="L588" s="31"/>
    </row>
    <row r="589" spans="1:82" x14ac:dyDescent="0.2">
      <c r="A589" s="298" t="s">
        <v>92</v>
      </c>
      <c r="B589" s="299">
        <v>222</v>
      </c>
      <c r="C589" s="276" t="s">
        <v>13</v>
      </c>
      <c r="D589" s="277">
        <v>1250</v>
      </c>
      <c r="E589" s="300" t="s">
        <v>419</v>
      </c>
      <c r="F589" s="300" t="s">
        <v>101</v>
      </c>
      <c r="G589" s="276">
        <v>1250</v>
      </c>
      <c r="H589" s="271" t="s">
        <v>126</v>
      </c>
      <c r="I589" s="330">
        <v>7.9259259259259252E-2</v>
      </c>
      <c r="J589" s="265">
        <v>0.18277777777777779</v>
      </c>
      <c r="K589" s="66">
        <f t="shared" ref="K589:K600" si="18">I589+J589</f>
        <v>0.26203703703703707</v>
      </c>
      <c r="L589" s="31"/>
    </row>
    <row r="590" spans="1:82" x14ac:dyDescent="0.2">
      <c r="A590" s="298" t="s">
        <v>92</v>
      </c>
      <c r="B590" s="299">
        <v>223</v>
      </c>
      <c r="C590" s="276" t="s">
        <v>13</v>
      </c>
      <c r="D590" s="277">
        <v>1250</v>
      </c>
      <c r="E590" s="300" t="s">
        <v>568</v>
      </c>
      <c r="F590" s="300" t="s">
        <v>101</v>
      </c>
      <c r="G590" s="276">
        <v>1250</v>
      </c>
      <c r="H590" s="271" t="s">
        <v>126</v>
      </c>
      <c r="I590" s="330">
        <v>5.1388888888888887E-2</v>
      </c>
      <c r="J590" s="265">
        <v>0.10944444444444444</v>
      </c>
      <c r="K590" s="66">
        <f t="shared" si="18"/>
        <v>0.16083333333333333</v>
      </c>
      <c r="L590" s="31"/>
    </row>
    <row r="591" spans="1:82" x14ac:dyDescent="0.2">
      <c r="A591" s="298" t="s">
        <v>92</v>
      </c>
      <c r="B591" s="299">
        <v>224</v>
      </c>
      <c r="C591" s="276" t="s">
        <v>13</v>
      </c>
      <c r="D591" s="277">
        <v>1000</v>
      </c>
      <c r="E591" s="300" t="s">
        <v>88</v>
      </c>
      <c r="F591" s="300" t="s">
        <v>101</v>
      </c>
      <c r="G591" s="276">
        <v>1000</v>
      </c>
      <c r="H591" s="271" t="s">
        <v>196</v>
      </c>
      <c r="I591" s="330">
        <v>5.0462962962962966E-2</v>
      </c>
      <c r="J591" s="265">
        <v>0.11944444444444444</v>
      </c>
      <c r="K591" s="66">
        <f t="shared" si="18"/>
        <v>0.1699074074074074</v>
      </c>
      <c r="L591" s="31"/>
    </row>
    <row r="592" spans="1:82" x14ac:dyDescent="0.2">
      <c r="A592" s="298" t="s">
        <v>92</v>
      </c>
      <c r="B592" s="299">
        <v>225</v>
      </c>
      <c r="C592" s="276" t="s">
        <v>13</v>
      </c>
      <c r="D592" s="277">
        <v>1000</v>
      </c>
      <c r="E592" s="300" t="s">
        <v>143</v>
      </c>
      <c r="F592" s="300" t="s">
        <v>101</v>
      </c>
      <c r="G592" s="276">
        <v>1000</v>
      </c>
      <c r="H592" s="271" t="s">
        <v>116</v>
      </c>
      <c r="I592" s="330">
        <v>0.12662037037037038</v>
      </c>
      <c r="J592" s="265">
        <v>6.7361111111111122E-2</v>
      </c>
      <c r="K592" s="66">
        <f t="shared" si="18"/>
        <v>0.1939814814814815</v>
      </c>
      <c r="L592" s="31"/>
    </row>
    <row r="593" spans="1:82" x14ac:dyDescent="0.2">
      <c r="A593" s="298" t="s">
        <v>92</v>
      </c>
      <c r="B593" s="299">
        <v>226</v>
      </c>
      <c r="C593" s="276" t="s">
        <v>13</v>
      </c>
      <c r="D593" s="277">
        <v>1000</v>
      </c>
      <c r="E593" s="300" t="s">
        <v>132</v>
      </c>
      <c r="F593" s="300" t="s">
        <v>101</v>
      </c>
      <c r="G593" s="276">
        <v>1000</v>
      </c>
      <c r="H593" s="271" t="s">
        <v>93</v>
      </c>
      <c r="I593" s="330">
        <v>0.10462962962962964</v>
      </c>
      <c r="J593" s="265">
        <v>0.16087962962962962</v>
      </c>
      <c r="K593" s="66">
        <f t="shared" si="18"/>
        <v>0.26550925925925928</v>
      </c>
      <c r="L593" s="31"/>
    </row>
    <row r="594" spans="1:82" x14ac:dyDescent="0.2">
      <c r="A594" s="298" t="s">
        <v>92</v>
      </c>
      <c r="B594" s="299">
        <v>227</v>
      </c>
      <c r="C594" s="276" t="s">
        <v>13</v>
      </c>
      <c r="D594" s="277">
        <v>1000</v>
      </c>
      <c r="E594" s="300" t="s">
        <v>132</v>
      </c>
      <c r="F594" s="300" t="s">
        <v>101</v>
      </c>
      <c r="G594" s="276">
        <v>1000</v>
      </c>
      <c r="H594" s="271" t="s">
        <v>142</v>
      </c>
      <c r="I594" s="330">
        <v>0.13310185185185186</v>
      </c>
      <c r="J594" s="265">
        <v>0.13657407407407407</v>
      </c>
      <c r="K594" s="66">
        <f t="shared" si="18"/>
        <v>0.26967592592592593</v>
      </c>
      <c r="L594" s="31"/>
    </row>
    <row r="595" spans="1:82" s="31" customFormat="1" ht="13.9" customHeight="1" x14ac:dyDescent="0.2">
      <c r="A595" s="298" t="s">
        <v>92</v>
      </c>
      <c r="B595" s="299">
        <v>228</v>
      </c>
      <c r="C595" s="276" t="s">
        <v>13</v>
      </c>
      <c r="D595" s="277">
        <v>1250</v>
      </c>
      <c r="E595" s="300" t="s">
        <v>569</v>
      </c>
      <c r="F595" s="300" t="s">
        <v>101</v>
      </c>
      <c r="G595" s="276">
        <v>1250</v>
      </c>
      <c r="H595" s="271" t="s">
        <v>126</v>
      </c>
      <c r="I595" s="330">
        <v>0.22407407407407412</v>
      </c>
      <c r="J595" s="265">
        <v>5.4398148148148147E-2</v>
      </c>
      <c r="K595" s="66">
        <f t="shared" si="18"/>
        <v>0.27847222222222229</v>
      </c>
    </row>
    <row r="596" spans="1:82" x14ac:dyDescent="0.2">
      <c r="A596" s="298" t="s">
        <v>92</v>
      </c>
      <c r="B596" s="299">
        <v>229</v>
      </c>
      <c r="C596" s="276" t="s">
        <v>13</v>
      </c>
      <c r="D596" s="277">
        <v>1000</v>
      </c>
      <c r="E596" s="300" t="s">
        <v>115</v>
      </c>
      <c r="F596" s="300" t="s">
        <v>101</v>
      </c>
      <c r="G596" s="276">
        <v>1000</v>
      </c>
      <c r="H596" s="271" t="s">
        <v>210</v>
      </c>
      <c r="I596" s="330">
        <v>0.12893518518518518</v>
      </c>
      <c r="J596" s="265">
        <v>0.1425925925925926</v>
      </c>
      <c r="K596" s="66">
        <f t="shared" si="18"/>
        <v>0.27152777777777781</v>
      </c>
      <c r="L596" s="31"/>
    </row>
    <row r="597" spans="1:82" x14ac:dyDescent="0.2">
      <c r="A597" s="298" t="s">
        <v>92</v>
      </c>
      <c r="B597" s="299">
        <v>2210</v>
      </c>
      <c r="C597" s="276" t="s">
        <v>13</v>
      </c>
      <c r="D597" s="277">
        <v>1250</v>
      </c>
      <c r="E597" s="300" t="s">
        <v>93</v>
      </c>
      <c r="F597" s="300" t="s">
        <v>101</v>
      </c>
      <c r="G597" s="276">
        <v>1250</v>
      </c>
      <c r="H597" s="271" t="s">
        <v>214</v>
      </c>
      <c r="I597" s="330">
        <v>8.2592592592592592E-2</v>
      </c>
      <c r="J597" s="265">
        <v>6.462962962962962E-2</v>
      </c>
      <c r="K597" s="66">
        <f t="shared" si="18"/>
        <v>0.1472222222222222</v>
      </c>
      <c r="L597" s="31"/>
    </row>
    <row r="598" spans="1:82" ht="13.5" thickBot="1" x14ac:dyDescent="0.25">
      <c r="A598" s="298" t="s">
        <v>92</v>
      </c>
      <c r="B598" s="299">
        <v>2211</v>
      </c>
      <c r="C598" s="276" t="s">
        <v>13</v>
      </c>
      <c r="D598" s="277">
        <v>630</v>
      </c>
      <c r="E598" s="300" t="s">
        <v>122</v>
      </c>
      <c r="F598" s="300" t="s">
        <v>101</v>
      </c>
      <c r="G598" s="276">
        <v>630</v>
      </c>
      <c r="H598" s="271" t="s">
        <v>215</v>
      </c>
      <c r="I598" s="330">
        <v>0.15248383303938862</v>
      </c>
      <c r="J598" s="265">
        <v>0.1234567901234568</v>
      </c>
      <c r="K598" s="66">
        <f t="shared" si="18"/>
        <v>0.2759406231628454</v>
      </c>
      <c r="L598" s="31"/>
    </row>
    <row r="599" spans="1:82" s="281" customFormat="1" ht="25.5" x14ac:dyDescent="0.2">
      <c r="A599" s="448" t="s">
        <v>92</v>
      </c>
      <c r="B599" s="299">
        <v>2212</v>
      </c>
      <c r="C599" s="276" t="s">
        <v>102</v>
      </c>
      <c r="D599" s="247">
        <v>1600</v>
      </c>
      <c r="E599" s="300" t="s">
        <v>570</v>
      </c>
      <c r="F599" s="300" t="s">
        <v>101</v>
      </c>
      <c r="G599" s="300">
        <v>1600</v>
      </c>
      <c r="H599" s="271" t="s">
        <v>571</v>
      </c>
      <c r="I599" s="330">
        <v>0.16131365740740741</v>
      </c>
      <c r="J599" s="265">
        <v>0</v>
      </c>
      <c r="K599" s="66">
        <f t="shared" si="18"/>
        <v>0.16131365740740741</v>
      </c>
      <c r="L599" s="31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  <c r="AT599" s="35"/>
      <c r="AU599" s="35"/>
      <c r="AV599" s="35"/>
      <c r="AW599" s="35"/>
      <c r="AX599" s="35"/>
      <c r="AY599" s="35"/>
      <c r="AZ599" s="35"/>
      <c r="BA599" s="35"/>
      <c r="BB599" s="35"/>
      <c r="BC599" s="35"/>
      <c r="BD599" s="35"/>
      <c r="BE599" s="35"/>
      <c r="BF599" s="35"/>
      <c r="BG599" s="35"/>
      <c r="BH599" s="35"/>
      <c r="BI599" s="35"/>
      <c r="BJ599" s="35"/>
      <c r="BK599" s="35"/>
      <c r="BL599" s="35"/>
      <c r="BM599" s="35"/>
      <c r="BN599" s="35"/>
      <c r="BO599" s="35"/>
      <c r="BP599" s="35"/>
      <c r="BQ599" s="35"/>
      <c r="BR599" s="35"/>
      <c r="BS599" s="35"/>
      <c r="BT599" s="35"/>
      <c r="BU599" s="35"/>
      <c r="BV599" s="35"/>
      <c r="BW599" s="35"/>
      <c r="BX599" s="35"/>
      <c r="BY599" s="35"/>
      <c r="BZ599" s="35"/>
      <c r="CA599" s="35"/>
      <c r="CB599" s="35"/>
      <c r="CC599" s="35"/>
      <c r="CD599" s="35"/>
    </row>
    <row r="600" spans="1:82" s="35" customFormat="1" ht="13.5" thickBot="1" x14ac:dyDescent="0.25">
      <c r="A600" s="449" t="s">
        <v>92</v>
      </c>
      <c r="B600" s="302">
        <v>2212</v>
      </c>
      <c r="C600" s="278" t="s">
        <v>183</v>
      </c>
      <c r="D600" s="279">
        <v>1600</v>
      </c>
      <c r="E600" s="303" t="s">
        <v>455</v>
      </c>
      <c r="F600" s="303" t="s">
        <v>62</v>
      </c>
      <c r="G600" s="303">
        <v>1600</v>
      </c>
      <c r="H600" s="305" t="s">
        <v>571</v>
      </c>
      <c r="I600" s="331">
        <v>2.8935185185185189E-2</v>
      </c>
      <c r="J600" s="268">
        <v>0</v>
      </c>
      <c r="K600" s="66">
        <f t="shared" si="18"/>
        <v>2.8935185185185189E-2</v>
      </c>
      <c r="L600" s="31"/>
    </row>
    <row r="601" spans="1:82" s="35" customFormat="1" x14ac:dyDescent="0.2">
      <c r="A601" s="341"/>
      <c r="B601" s="324"/>
      <c r="C601" s="445"/>
      <c r="D601" s="33"/>
      <c r="E601" s="327"/>
      <c r="F601" s="341"/>
      <c r="G601" s="333"/>
      <c r="H601" s="333"/>
      <c r="I601" s="333"/>
      <c r="J601" s="58"/>
      <c r="K601" s="66"/>
      <c r="L601" s="31"/>
    </row>
    <row r="602" spans="1:82" x14ac:dyDescent="0.2">
      <c r="A602" s="445"/>
      <c r="B602" s="323"/>
      <c r="C602" s="714"/>
      <c r="D602" s="715"/>
      <c r="E602" s="251"/>
      <c r="F602" s="716"/>
      <c r="G602" s="333"/>
      <c r="H602" s="335"/>
      <c r="I602" s="333"/>
      <c r="J602" s="58"/>
      <c r="L602" s="31"/>
    </row>
    <row r="603" spans="1:82" ht="16.5" customHeight="1" thickBot="1" x14ac:dyDescent="0.3">
      <c r="A603" s="815" t="s">
        <v>100</v>
      </c>
      <c r="B603" s="815"/>
      <c r="C603" s="815"/>
      <c r="D603" s="715"/>
      <c r="E603" s="251"/>
      <c r="F603" s="251"/>
      <c r="G603" s="333"/>
      <c r="H603" s="335"/>
      <c r="I603" s="333"/>
      <c r="J603" s="58"/>
      <c r="L603" s="31"/>
    </row>
    <row r="604" spans="1:82" x14ac:dyDescent="0.2">
      <c r="A604" s="105" t="s">
        <v>92</v>
      </c>
      <c r="B604" s="347">
        <v>121</v>
      </c>
      <c r="C604" s="105" t="s">
        <v>13</v>
      </c>
      <c r="D604" s="207">
        <v>1000</v>
      </c>
      <c r="E604" s="255" t="s">
        <v>568</v>
      </c>
      <c r="F604" s="272" t="s">
        <v>15</v>
      </c>
      <c r="G604" s="105">
        <v>1000</v>
      </c>
      <c r="H604" s="272" t="s">
        <v>206</v>
      </c>
      <c r="I604" s="334">
        <v>0.13263888888888889</v>
      </c>
      <c r="J604" s="263">
        <v>0.15578703703703703</v>
      </c>
      <c r="K604" s="66">
        <f>I604+J604</f>
        <v>0.28842592592592592</v>
      </c>
      <c r="L604" s="31"/>
    </row>
    <row r="605" spans="1:82" ht="13.5" thickBot="1" x14ac:dyDescent="0.25">
      <c r="A605" s="107" t="s">
        <v>97</v>
      </c>
      <c r="B605" s="348">
        <v>122</v>
      </c>
      <c r="C605" s="107" t="s">
        <v>13</v>
      </c>
      <c r="D605" s="220">
        <v>250</v>
      </c>
      <c r="E605" s="256" t="s">
        <v>93</v>
      </c>
      <c r="F605" s="274"/>
      <c r="G605" s="107"/>
      <c r="H605" s="274"/>
      <c r="I605" s="331">
        <v>0.15</v>
      </c>
      <c r="J605" s="267"/>
      <c r="K605" s="66">
        <f>I605+J605</f>
        <v>0.15</v>
      </c>
      <c r="L605" s="31"/>
    </row>
    <row r="606" spans="1:82" x14ac:dyDescent="0.2">
      <c r="B606" s="325"/>
      <c r="F606" s="716"/>
      <c r="L606" s="31"/>
    </row>
    <row r="607" spans="1:82" x14ac:dyDescent="0.2">
      <c r="B607" s="466"/>
      <c r="C607" s="730"/>
      <c r="D607" s="283"/>
      <c r="L607" s="31"/>
    </row>
    <row r="608" spans="1:82" ht="15.75" customHeight="1" thickBot="1" x14ac:dyDescent="0.25">
      <c r="A608" s="817" t="s">
        <v>96</v>
      </c>
      <c r="B608" s="817"/>
      <c r="C608" s="817"/>
      <c r="D608" s="817"/>
      <c r="E608" s="817"/>
      <c r="L608" s="31"/>
    </row>
    <row r="609" spans="1:82" x14ac:dyDescent="0.2">
      <c r="A609" s="105" t="s">
        <v>92</v>
      </c>
      <c r="B609" s="450">
        <v>5201</v>
      </c>
      <c r="C609" s="102" t="s">
        <v>13</v>
      </c>
      <c r="D609" s="112">
        <v>1250</v>
      </c>
      <c r="E609" s="345" t="s">
        <v>202</v>
      </c>
      <c r="F609" s="255" t="s">
        <v>15</v>
      </c>
      <c r="G609" s="102">
        <v>1250</v>
      </c>
      <c r="H609" s="255" t="s">
        <v>572</v>
      </c>
      <c r="I609" s="334">
        <v>2.3333333333333334E-2</v>
      </c>
      <c r="J609" s="263">
        <v>5.9259259259259262E-2</v>
      </c>
      <c r="K609" s="66">
        <f>I609+J609</f>
        <v>8.2592592592592592E-2</v>
      </c>
      <c r="L609" s="31"/>
    </row>
    <row r="610" spans="1:82" ht="13.5" thickBot="1" x14ac:dyDescent="0.25">
      <c r="A610" s="106" t="s">
        <v>92</v>
      </c>
      <c r="B610" s="319">
        <v>5202</v>
      </c>
      <c r="C610" s="103" t="s">
        <v>13</v>
      </c>
      <c r="D610" s="92">
        <v>1600</v>
      </c>
      <c r="E610" s="346" t="s">
        <v>283</v>
      </c>
      <c r="F610" s="254" t="s">
        <v>15</v>
      </c>
      <c r="G610" s="103">
        <v>1600</v>
      </c>
      <c r="H610" s="254" t="s">
        <v>103</v>
      </c>
      <c r="I610" s="330">
        <v>9.4328703703703706E-2</v>
      </c>
      <c r="J610" s="97">
        <v>8.8686342592592601E-2</v>
      </c>
      <c r="K610" s="66">
        <f t="shared" ref="K610:K614" si="19">I610+J610</f>
        <v>0.18301504629629631</v>
      </c>
      <c r="L610" s="31"/>
    </row>
    <row r="611" spans="1:82" s="36" customFormat="1" ht="13.5" thickBot="1" x14ac:dyDescent="0.25">
      <c r="A611" s="106" t="s">
        <v>92</v>
      </c>
      <c r="B611" s="467">
        <v>5203</v>
      </c>
      <c r="C611" s="103" t="s">
        <v>13</v>
      </c>
      <c r="D611" s="94">
        <v>1250</v>
      </c>
      <c r="E611" s="346" t="s">
        <v>178</v>
      </c>
      <c r="F611" s="254" t="s">
        <v>15</v>
      </c>
      <c r="G611" s="273">
        <v>1250</v>
      </c>
      <c r="H611" s="254" t="s">
        <v>223</v>
      </c>
      <c r="I611" s="330">
        <v>0.13851851851851854</v>
      </c>
      <c r="J611" s="97">
        <v>3.3888888888888892E-2</v>
      </c>
      <c r="K611" s="66">
        <f t="shared" si="19"/>
        <v>0.17240740740740743</v>
      </c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  <c r="AH611" s="31"/>
      <c r="AI611" s="31"/>
      <c r="AJ611" s="31"/>
      <c r="AK611" s="31"/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  <c r="BR611" s="31"/>
      <c r="BS611" s="31"/>
      <c r="BT611" s="31"/>
      <c r="BU611" s="31"/>
      <c r="BV611" s="31"/>
      <c r="BW611" s="31"/>
      <c r="BX611" s="31"/>
      <c r="BY611" s="31"/>
      <c r="BZ611" s="31"/>
      <c r="CA611" s="31"/>
      <c r="CB611" s="31"/>
      <c r="CC611" s="31"/>
      <c r="CD611" s="31"/>
    </row>
    <row r="612" spans="1:82" s="36" customFormat="1" ht="13.5" thickBot="1" x14ac:dyDescent="0.25">
      <c r="A612" s="106" t="s">
        <v>92</v>
      </c>
      <c r="B612" s="467">
        <v>5204</v>
      </c>
      <c r="C612" s="103" t="s">
        <v>13</v>
      </c>
      <c r="D612" s="94">
        <v>1000</v>
      </c>
      <c r="E612" s="346" t="s">
        <v>214</v>
      </c>
      <c r="F612" s="254" t="s">
        <v>15</v>
      </c>
      <c r="G612" s="273">
        <v>1000</v>
      </c>
      <c r="H612" s="254" t="s">
        <v>103</v>
      </c>
      <c r="I612" s="330">
        <v>6.4814814814814811E-2</v>
      </c>
      <c r="J612" s="97">
        <v>3.7268518518518513E-2</v>
      </c>
      <c r="K612" s="66">
        <f t="shared" si="19"/>
        <v>0.10208333333333333</v>
      </c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  <c r="AI612" s="31"/>
      <c r="AJ612" s="31"/>
      <c r="AK612" s="31"/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  <c r="BR612" s="31"/>
      <c r="BS612" s="31"/>
      <c r="BT612" s="31"/>
      <c r="BU612" s="31"/>
      <c r="BV612" s="31"/>
      <c r="BW612" s="31"/>
      <c r="BX612" s="31"/>
      <c r="BY612" s="31"/>
      <c r="BZ612" s="31"/>
      <c r="CA612" s="31"/>
      <c r="CB612" s="31"/>
      <c r="CC612" s="31"/>
      <c r="CD612" s="31"/>
    </row>
    <row r="613" spans="1:82" s="36" customFormat="1" ht="13.5" thickBot="1" x14ac:dyDescent="0.25">
      <c r="A613" s="106" t="s">
        <v>92</v>
      </c>
      <c r="B613" s="467">
        <v>5205</v>
      </c>
      <c r="C613" s="103" t="s">
        <v>13</v>
      </c>
      <c r="D613" s="94">
        <v>1250</v>
      </c>
      <c r="E613" s="346" t="s">
        <v>196</v>
      </c>
      <c r="F613" s="254" t="s">
        <v>15</v>
      </c>
      <c r="G613" s="273">
        <v>1250</v>
      </c>
      <c r="H613" s="254" t="s">
        <v>103</v>
      </c>
      <c r="I613" s="330">
        <v>0.11462962962962964</v>
      </c>
      <c r="J613" s="97">
        <v>7.5925925925925924E-2</v>
      </c>
      <c r="K613" s="66">
        <f t="shared" si="19"/>
        <v>0.19055555555555556</v>
      </c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  <c r="AH613" s="31"/>
      <c r="AI613" s="31"/>
      <c r="AJ613" s="31"/>
      <c r="AK613" s="31"/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  <c r="BR613" s="31"/>
      <c r="BS613" s="31"/>
      <c r="BT613" s="31"/>
      <c r="BU613" s="31"/>
      <c r="BV613" s="31"/>
      <c r="BW613" s="31"/>
      <c r="BX613" s="31"/>
      <c r="BY613" s="31"/>
      <c r="BZ613" s="31"/>
      <c r="CA613" s="31"/>
      <c r="CB613" s="31"/>
      <c r="CC613" s="31"/>
      <c r="CD613" s="31"/>
    </row>
    <row r="614" spans="1:82" s="36" customFormat="1" ht="13.5" thickBot="1" x14ac:dyDescent="0.25">
      <c r="A614" s="195" t="s">
        <v>92</v>
      </c>
      <c r="B614" s="468">
        <v>5206</v>
      </c>
      <c r="C614" s="731" t="s">
        <v>13</v>
      </c>
      <c r="D614" s="114">
        <v>1250</v>
      </c>
      <c r="E614" s="469" t="s">
        <v>196</v>
      </c>
      <c r="F614" s="471" t="s">
        <v>15</v>
      </c>
      <c r="G614" s="470">
        <v>1250</v>
      </c>
      <c r="H614" s="471" t="s">
        <v>215</v>
      </c>
      <c r="I614" s="342">
        <v>3.3888888888888892E-2</v>
      </c>
      <c r="J614" s="343">
        <v>1.1851851851851851E-2</v>
      </c>
      <c r="K614" s="66">
        <f t="shared" si="19"/>
        <v>4.5740740740740742E-2</v>
      </c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  <c r="AI614" s="31"/>
      <c r="AJ614" s="31"/>
      <c r="AK614" s="31"/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  <c r="BR614" s="31"/>
      <c r="BS614" s="31"/>
      <c r="BT614" s="31"/>
      <c r="BU614" s="31"/>
      <c r="BV614" s="31"/>
      <c r="BW614" s="31"/>
      <c r="BX614" s="31"/>
      <c r="BY614" s="31"/>
      <c r="BZ614" s="31"/>
      <c r="CA614" s="31"/>
      <c r="CB614" s="31"/>
      <c r="CC614" s="31"/>
      <c r="CD614" s="31"/>
    </row>
    <row r="615" spans="1:82" x14ac:dyDescent="0.2">
      <c r="L615" s="31"/>
    </row>
    <row r="616" spans="1:82" x14ac:dyDescent="0.2">
      <c r="L616" s="31"/>
    </row>
    <row r="617" spans="1:82" x14ac:dyDescent="0.2">
      <c r="L617" s="31"/>
    </row>
    <row r="618" spans="1:82" x14ac:dyDescent="0.2">
      <c r="L618" s="31"/>
    </row>
    <row r="619" spans="1:82" x14ac:dyDescent="0.2">
      <c r="L619" s="31"/>
    </row>
    <row r="620" spans="1:82" x14ac:dyDescent="0.2">
      <c r="L620" s="31"/>
    </row>
    <row r="621" spans="1:82" x14ac:dyDescent="0.2">
      <c r="L621" s="31"/>
    </row>
  </sheetData>
  <autoFilter ref="A2:J2"/>
  <mergeCells count="11">
    <mergeCell ref="C1:E1"/>
    <mergeCell ref="F1:H1"/>
    <mergeCell ref="I1:J1"/>
    <mergeCell ref="A1:A2"/>
    <mergeCell ref="A552:C552"/>
    <mergeCell ref="A533:D533"/>
    <mergeCell ref="A608:E608"/>
    <mergeCell ref="A565:C565"/>
    <mergeCell ref="A579:D579"/>
    <mergeCell ref="A587:C587"/>
    <mergeCell ref="A603:C60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zoomScaleNormal="100" zoomScaleSheetLayoutView="75" workbookViewId="0">
      <pane ySplit="2" topLeftCell="A3" activePane="bottomLeft" state="frozen"/>
      <selection activeCell="A8" sqref="A8"/>
      <selection pane="bottomLeft" activeCell="A267" sqref="A267"/>
    </sheetView>
  </sheetViews>
  <sheetFormatPr defaultRowHeight="12.75" x14ac:dyDescent="0.2"/>
  <cols>
    <col min="1" max="1" width="10.7109375" style="9" customWidth="1"/>
    <col min="2" max="2" width="10.7109375" style="8" customWidth="1"/>
    <col min="3" max="3" width="15.7109375" style="9" customWidth="1"/>
    <col min="4" max="4" width="10.7109375" style="5" customWidth="1"/>
    <col min="5" max="5" width="15.42578125" style="8" bestFit="1" customWidth="1"/>
    <col min="6" max="6" width="15.7109375" style="9" customWidth="1"/>
    <col min="7" max="7" width="10.7109375" style="5" customWidth="1"/>
    <col min="8" max="8" width="15.42578125" style="8" bestFit="1" customWidth="1"/>
    <col min="9" max="10" width="10.7109375" style="8" customWidth="1"/>
    <col min="11" max="11" width="9" style="7" customWidth="1"/>
    <col min="12" max="12" width="9.140625" style="6"/>
    <col min="13" max="16384" width="9.140625" style="5"/>
  </cols>
  <sheetData>
    <row r="1" spans="1:12" ht="13.5" thickBot="1" x14ac:dyDescent="0.25">
      <c r="A1" s="749" t="s">
        <v>2</v>
      </c>
      <c r="B1" s="17" t="s">
        <v>3</v>
      </c>
      <c r="C1" s="753" t="s">
        <v>4</v>
      </c>
      <c r="D1" s="754"/>
      <c r="E1" s="754"/>
      <c r="F1" s="753" t="s">
        <v>5</v>
      </c>
      <c r="G1" s="754"/>
      <c r="H1" s="754"/>
      <c r="I1" s="755" t="s">
        <v>1</v>
      </c>
      <c r="J1" s="756"/>
    </row>
    <row r="2" spans="1:12" ht="17.25" customHeight="1" thickBot="1" x14ac:dyDescent="0.25">
      <c r="A2" s="750"/>
      <c r="B2" s="16" t="s">
        <v>8</v>
      </c>
      <c r="C2" s="15" t="s">
        <v>9</v>
      </c>
      <c r="D2" s="1" t="s">
        <v>10</v>
      </c>
      <c r="E2" s="14" t="s">
        <v>11</v>
      </c>
      <c r="F2" s="2" t="s">
        <v>9</v>
      </c>
      <c r="G2" s="1" t="s">
        <v>10</v>
      </c>
      <c r="H2" s="14" t="s">
        <v>11</v>
      </c>
      <c r="I2" s="86" t="s">
        <v>6</v>
      </c>
      <c r="J2" s="86" t="s">
        <v>7</v>
      </c>
    </row>
    <row r="3" spans="1:12" s="27" customFormat="1" ht="20.100000000000001" customHeight="1" thickBot="1" x14ac:dyDescent="0.3">
      <c r="A3" s="87" t="s">
        <v>297</v>
      </c>
      <c r="B3" s="20"/>
      <c r="C3" s="21"/>
      <c r="D3" s="22"/>
      <c r="E3" s="23"/>
      <c r="F3" s="24"/>
      <c r="G3" s="22"/>
      <c r="H3" s="23"/>
      <c r="I3" s="23"/>
      <c r="J3" s="25"/>
      <c r="K3" s="30"/>
      <c r="L3" s="26"/>
    </row>
    <row r="4" spans="1:12" s="11" customFormat="1" ht="15" customHeight="1" thickBot="1" x14ac:dyDescent="0.25">
      <c r="A4" s="112" t="s">
        <v>131</v>
      </c>
      <c r="B4" s="347">
        <v>719</v>
      </c>
      <c r="C4" s="105" t="s">
        <v>13</v>
      </c>
      <c r="D4" s="90">
        <v>1000</v>
      </c>
      <c r="E4" s="208" t="s">
        <v>584</v>
      </c>
      <c r="F4" s="255" t="s">
        <v>15</v>
      </c>
      <c r="G4" s="90">
        <v>1000</v>
      </c>
      <c r="H4" s="208"/>
      <c r="I4" s="751" t="s">
        <v>584</v>
      </c>
      <c r="J4" s="752"/>
      <c r="K4" s="472">
        <v>0</v>
      </c>
      <c r="L4" s="12"/>
    </row>
    <row r="5" spans="1:12" s="11" customFormat="1" ht="15" customHeight="1" thickBot="1" x14ac:dyDescent="0.25">
      <c r="A5" s="112" t="s">
        <v>131</v>
      </c>
      <c r="B5" s="347">
        <v>720</v>
      </c>
      <c r="C5" s="105" t="s">
        <v>13</v>
      </c>
      <c r="D5" s="90">
        <v>1000</v>
      </c>
      <c r="E5" s="208" t="s">
        <v>584</v>
      </c>
      <c r="F5" s="255" t="s">
        <v>15</v>
      </c>
      <c r="G5" s="90">
        <v>1000</v>
      </c>
      <c r="H5" s="208"/>
      <c r="I5" s="751" t="s">
        <v>584</v>
      </c>
      <c r="J5" s="752"/>
      <c r="K5" s="28">
        <v>0</v>
      </c>
      <c r="L5" s="12"/>
    </row>
    <row r="6" spans="1:12" s="11" customFormat="1" ht="15" customHeight="1" thickBot="1" x14ac:dyDescent="0.25">
      <c r="A6" s="112" t="s">
        <v>131</v>
      </c>
      <c r="B6" s="347">
        <v>721</v>
      </c>
      <c r="C6" s="105" t="s">
        <v>13</v>
      </c>
      <c r="D6" s="90">
        <v>1000</v>
      </c>
      <c r="E6" s="85" t="s">
        <v>593</v>
      </c>
      <c r="F6" s="255" t="s">
        <v>15</v>
      </c>
      <c r="G6" s="90">
        <v>1000</v>
      </c>
      <c r="H6" s="85" t="s">
        <v>594</v>
      </c>
      <c r="I6" s="70">
        <v>0.20162037037037037</v>
      </c>
      <c r="J6" s="70">
        <v>6.851851851851852E-2</v>
      </c>
      <c r="K6" s="28">
        <f t="shared" ref="K6" si="0">I6+J6</f>
        <v>0.27013888888888887</v>
      </c>
      <c r="L6" s="12"/>
    </row>
    <row r="7" spans="1:12" s="11" customFormat="1" ht="15" customHeight="1" thickBot="1" x14ac:dyDescent="0.25">
      <c r="A7" s="112" t="s">
        <v>131</v>
      </c>
      <c r="B7" s="347">
        <v>722</v>
      </c>
      <c r="C7" s="105" t="s">
        <v>13</v>
      </c>
      <c r="D7" s="90">
        <v>630</v>
      </c>
      <c r="E7" s="85" t="s">
        <v>405</v>
      </c>
      <c r="F7" s="255" t="s">
        <v>15</v>
      </c>
      <c r="G7" s="90">
        <v>630</v>
      </c>
      <c r="H7" s="85" t="s">
        <v>595</v>
      </c>
      <c r="I7" s="70">
        <v>0.16901822457378016</v>
      </c>
      <c r="J7" s="70">
        <v>0.21274250440917111</v>
      </c>
      <c r="K7" s="28">
        <f>I7+J7</f>
        <v>0.38176072898295127</v>
      </c>
      <c r="L7" s="12"/>
    </row>
    <row r="8" spans="1:12" s="11" customFormat="1" ht="15" customHeight="1" thickBot="1" x14ac:dyDescent="0.25">
      <c r="A8" s="112" t="s">
        <v>92</v>
      </c>
      <c r="B8" s="347">
        <v>723</v>
      </c>
      <c r="C8" s="105" t="s">
        <v>13</v>
      </c>
      <c r="D8" s="90">
        <v>1000</v>
      </c>
      <c r="E8" s="85" t="s">
        <v>164</v>
      </c>
      <c r="F8" s="255" t="s">
        <v>15</v>
      </c>
      <c r="G8" s="90">
        <v>1000</v>
      </c>
      <c r="H8" s="85"/>
      <c r="I8" s="70">
        <v>0.13587962962962963</v>
      </c>
      <c r="J8" s="70">
        <v>0</v>
      </c>
      <c r="K8" s="28">
        <f>I8+J8</f>
        <v>0.13587962962962963</v>
      </c>
      <c r="L8" s="12"/>
    </row>
    <row r="9" spans="1:12" s="11" customFormat="1" ht="15" customHeight="1" thickBot="1" x14ac:dyDescent="0.25">
      <c r="A9" s="112" t="s">
        <v>92</v>
      </c>
      <c r="B9" s="347">
        <v>724</v>
      </c>
      <c r="C9" s="105" t="s">
        <v>13</v>
      </c>
      <c r="D9" s="90">
        <v>630</v>
      </c>
      <c r="E9" s="208"/>
      <c r="F9" s="255" t="s">
        <v>15</v>
      </c>
      <c r="G9" s="90">
        <v>630</v>
      </c>
      <c r="H9" s="208"/>
      <c r="I9" s="751" t="s">
        <v>584</v>
      </c>
      <c r="J9" s="752"/>
      <c r="K9" s="28">
        <v>0</v>
      </c>
      <c r="L9" s="12"/>
    </row>
    <row r="10" spans="1:12" s="11" customFormat="1" ht="15" customHeight="1" thickBot="1" x14ac:dyDescent="0.25">
      <c r="A10" s="112" t="s">
        <v>92</v>
      </c>
      <c r="B10" s="347">
        <v>725</v>
      </c>
      <c r="C10" s="105" t="s">
        <v>13</v>
      </c>
      <c r="D10" s="90">
        <v>1000</v>
      </c>
      <c r="E10" s="85" t="s">
        <v>330</v>
      </c>
      <c r="F10" s="255" t="s">
        <v>15</v>
      </c>
      <c r="G10" s="90">
        <v>1000</v>
      </c>
      <c r="H10" s="85" t="s">
        <v>596</v>
      </c>
      <c r="I10" s="70">
        <v>0.11967592592592594</v>
      </c>
      <c r="J10" s="70">
        <v>0.1902777777777778</v>
      </c>
      <c r="K10" s="28">
        <f t="shared" ref="K10:K16" si="1">I10+J10</f>
        <v>0.30995370370370373</v>
      </c>
      <c r="L10" s="12"/>
    </row>
    <row r="11" spans="1:12" s="11" customFormat="1" ht="15" customHeight="1" thickBot="1" x14ac:dyDescent="0.25">
      <c r="A11" s="112" t="s">
        <v>92</v>
      </c>
      <c r="B11" s="347">
        <v>726</v>
      </c>
      <c r="C11" s="105" t="s">
        <v>13</v>
      </c>
      <c r="D11" s="90">
        <v>1000</v>
      </c>
      <c r="E11" s="85" t="s">
        <v>249</v>
      </c>
      <c r="F11" s="255" t="s">
        <v>15</v>
      </c>
      <c r="G11" s="90">
        <v>1000</v>
      </c>
      <c r="H11" s="85" t="s">
        <v>234</v>
      </c>
      <c r="I11" s="70">
        <v>0.18425925925925926</v>
      </c>
      <c r="J11" s="70">
        <v>9.6759259259259267E-2</v>
      </c>
      <c r="K11" s="28">
        <f t="shared" si="1"/>
        <v>0.28101851851851856</v>
      </c>
      <c r="L11" s="12"/>
    </row>
    <row r="12" spans="1:12" s="11" customFormat="1" ht="15" customHeight="1" thickBot="1" x14ac:dyDescent="0.25">
      <c r="A12" s="112" t="s">
        <v>92</v>
      </c>
      <c r="B12" s="347">
        <v>727</v>
      </c>
      <c r="C12" s="105" t="s">
        <v>13</v>
      </c>
      <c r="D12" s="90">
        <v>1000</v>
      </c>
      <c r="E12" s="85" t="s">
        <v>249</v>
      </c>
      <c r="F12" s="255" t="s">
        <v>15</v>
      </c>
      <c r="G12" s="90">
        <v>1000</v>
      </c>
      <c r="H12" s="85"/>
      <c r="I12" s="70">
        <v>0.10972222222222222</v>
      </c>
      <c r="J12" s="70">
        <v>7.8240740740740736E-2</v>
      </c>
      <c r="K12" s="28">
        <f t="shared" si="1"/>
        <v>0.18796296296296294</v>
      </c>
      <c r="L12" s="12"/>
    </row>
    <row r="13" spans="1:12" s="11" customFormat="1" ht="15" customHeight="1" thickBot="1" x14ac:dyDescent="0.25">
      <c r="A13" s="112" t="s">
        <v>92</v>
      </c>
      <c r="B13" s="347">
        <v>728</v>
      </c>
      <c r="C13" s="105" t="s">
        <v>13</v>
      </c>
      <c r="D13" s="90">
        <v>1250</v>
      </c>
      <c r="E13" s="85" t="s">
        <v>597</v>
      </c>
      <c r="F13" s="255" t="s">
        <v>15</v>
      </c>
      <c r="G13" s="90">
        <v>1250</v>
      </c>
      <c r="H13" s="85" t="s">
        <v>249</v>
      </c>
      <c r="I13" s="70">
        <v>4.6296296296296302E-3</v>
      </c>
      <c r="J13" s="70">
        <v>0.27888888888888891</v>
      </c>
      <c r="K13" s="28">
        <f t="shared" si="1"/>
        <v>0.28351851851851856</v>
      </c>
      <c r="L13" s="12"/>
    </row>
    <row r="14" spans="1:12" s="11" customFormat="1" ht="15" customHeight="1" thickBot="1" x14ac:dyDescent="0.25">
      <c r="A14" s="112" t="s">
        <v>92</v>
      </c>
      <c r="B14" s="347">
        <v>729</v>
      </c>
      <c r="C14" s="105" t="s">
        <v>13</v>
      </c>
      <c r="D14" s="90">
        <v>1000</v>
      </c>
      <c r="E14" s="85" t="s">
        <v>357</v>
      </c>
      <c r="F14" s="255" t="s">
        <v>15</v>
      </c>
      <c r="G14" s="90">
        <v>1000</v>
      </c>
      <c r="H14" s="85"/>
      <c r="I14" s="70">
        <v>8.6805555555555552E-2</v>
      </c>
      <c r="J14" s="70">
        <v>0.11458333333333334</v>
      </c>
      <c r="K14" s="28">
        <f t="shared" si="1"/>
        <v>0.2013888888888889</v>
      </c>
      <c r="L14" s="12"/>
    </row>
    <row r="15" spans="1:12" s="11" customFormat="1" ht="15" customHeight="1" thickBot="1" x14ac:dyDescent="0.25">
      <c r="A15" s="112" t="s">
        <v>92</v>
      </c>
      <c r="B15" s="347">
        <v>7210</v>
      </c>
      <c r="C15" s="105" t="s">
        <v>13</v>
      </c>
      <c r="D15" s="90">
        <v>1000</v>
      </c>
      <c r="E15" s="85" t="s">
        <v>298</v>
      </c>
      <c r="F15" s="255" t="s">
        <v>15</v>
      </c>
      <c r="G15" s="90">
        <v>1000</v>
      </c>
      <c r="H15" s="85" t="s">
        <v>277</v>
      </c>
      <c r="I15" s="70">
        <v>8.9814814814814833E-2</v>
      </c>
      <c r="J15" s="70">
        <v>0.10601851851851851</v>
      </c>
      <c r="K15" s="28">
        <f t="shared" si="1"/>
        <v>0.19583333333333336</v>
      </c>
      <c r="L15" s="12"/>
    </row>
    <row r="16" spans="1:12" s="11" customFormat="1" ht="15" customHeight="1" thickBot="1" x14ac:dyDescent="0.25">
      <c r="A16" s="112" t="s">
        <v>92</v>
      </c>
      <c r="B16" s="347">
        <v>7211</v>
      </c>
      <c r="C16" s="105" t="s">
        <v>13</v>
      </c>
      <c r="D16" s="90">
        <v>1000</v>
      </c>
      <c r="E16" s="85" t="s">
        <v>84</v>
      </c>
      <c r="F16" s="255" t="s">
        <v>15</v>
      </c>
      <c r="G16" s="90">
        <v>1000</v>
      </c>
      <c r="H16" s="85" t="s">
        <v>53</v>
      </c>
      <c r="I16" s="70">
        <v>0.10416666666666667</v>
      </c>
      <c r="J16" s="70">
        <v>0</v>
      </c>
      <c r="K16" s="28">
        <f t="shared" si="1"/>
        <v>0.10416666666666667</v>
      </c>
      <c r="L16" s="12"/>
    </row>
    <row r="17" spans="1:12" s="11" customFormat="1" ht="15" customHeight="1" thickBot="1" x14ac:dyDescent="0.25">
      <c r="A17" s="112" t="s">
        <v>92</v>
      </c>
      <c r="B17" s="347">
        <v>7212</v>
      </c>
      <c r="C17" s="105" t="s">
        <v>13</v>
      </c>
      <c r="D17" s="90">
        <v>1000</v>
      </c>
      <c r="E17" s="85" t="s">
        <v>598</v>
      </c>
      <c r="F17" s="255" t="s">
        <v>15</v>
      </c>
      <c r="G17" s="90">
        <v>630</v>
      </c>
      <c r="H17" s="85" t="s">
        <v>241</v>
      </c>
      <c r="I17" s="751" t="s">
        <v>584</v>
      </c>
      <c r="J17" s="752"/>
      <c r="K17" s="28">
        <v>0</v>
      </c>
      <c r="L17" s="12"/>
    </row>
    <row r="18" spans="1:12" s="11" customFormat="1" ht="15" customHeight="1" thickBot="1" x14ac:dyDescent="0.25">
      <c r="A18" s="112" t="s">
        <v>92</v>
      </c>
      <c r="B18" s="347">
        <v>7213</v>
      </c>
      <c r="C18" s="105" t="s">
        <v>13</v>
      </c>
      <c r="D18" s="90">
        <v>630</v>
      </c>
      <c r="E18" s="85" t="s">
        <v>208</v>
      </c>
      <c r="F18" s="255" t="s">
        <v>15</v>
      </c>
      <c r="G18" s="90">
        <v>1000</v>
      </c>
      <c r="H18" s="85" t="s">
        <v>80</v>
      </c>
      <c r="I18" s="70">
        <v>0.13594944150499705</v>
      </c>
      <c r="J18" s="70">
        <v>0.15046296296296297</v>
      </c>
      <c r="K18" s="28">
        <f t="shared" ref="K18:K19" si="2">I18+J18</f>
        <v>0.28641240446796001</v>
      </c>
      <c r="L18" s="12"/>
    </row>
    <row r="19" spans="1:12" ht="15" customHeight="1" thickBot="1" x14ac:dyDescent="0.25">
      <c r="A19" s="112" t="s">
        <v>92</v>
      </c>
      <c r="B19" s="347">
        <v>7214</v>
      </c>
      <c r="C19" s="105" t="s">
        <v>13</v>
      </c>
      <c r="D19" s="90">
        <v>1000</v>
      </c>
      <c r="E19" s="208"/>
      <c r="F19" s="255" t="s">
        <v>15</v>
      </c>
      <c r="G19" s="90">
        <v>630</v>
      </c>
      <c r="H19" s="208" t="s">
        <v>584</v>
      </c>
      <c r="I19" s="70">
        <v>3.3333333333333333E-2</v>
      </c>
      <c r="J19" s="70"/>
      <c r="K19" s="28">
        <f t="shared" si="2"/>
        <v>3.3333333333333333E-2</v>
      </c>
      <c r="L19" s="5"/>
    </row>
    <row r="20" spans="1:12" s="11" customFormat="1" ht="15" customHeight="1" thickBot="1" x14ac:dyDescent="0.25">
      <c r="A20" s="112" t="s">
        <v>92</v>
      </c>
      <c r="B20" s="347">
        <v>735</v>
      </c>
      <c r="C20" s="105" t="s">
        <v>13</v>
      </c>
      <c r="D20" s="90">
        <v>1000</v>
      </c>
      <c r="E20" s="85" t="s">
        <v>290</v>
      </c>
      <c r="F20" s="255" t="s">
        <v>15</v>
      </c>
      <c r="G20" s="90">
        <v>1000</v>
      </c>
      <c r="H20" s="85" t="s">
        <v>240</v>
      </c>
      <c r="I20" s="70">
        <v>3.1944444444444442E-2</v>
      </c>
      <c r="J20" s="70">
        <v>3.1712962962962964E-2</v>
      </c>
      <c r="K20" s="28">
        <f>I20+J20</f>
        <v>6.3657407407407413E-2</v>
      </c>
      <c r="L20" s="12"/>
    </row>
    <row r="21" spans="1:12" s="11" customFormat="1" ht="15" customHeight="1" thickBot="1" x14ac:dyDescent="0.25">
      <c r="A21" s="112" t="s">
        <v>847</v>
      </c>
      <c r="B21" s="347">
        <v>2</v>
      </c>
      <c r="C21" s="105" t="s">
        <v>13</v>
      </c>
      <c r="D21" s="90">
        <v>630</v>
      </c>
      <c r="E21" s="85" t="s">
        <v>599</v>
      </c>
      <c r="F21" s="255" t="s">
        <v>15</v>
      </c>
      <c r="G21" s="90">
        <v>630</v>
      </c>
      <c r="H21" s="85" t="s">
        <v>600</v>
      </c>
      <c r="I21" s="70">
        <v>0.45047031158142276</v>
      </c>
      <c r="J21" s="70">
        <v>0.27777777777777779</v>
      </c>
      <c r="K21" s="28">
        <f>I21+J21</f>
        <v>0.72824808935920049</v>
      </c>
      <c r="L21" s="12"/>
    </row>
    <row r="22" spans="1:12" s="11" customFormat="1" ht="15" customHeight="1" thickBot="1" x14ac:dyDescent="0.25">
      <c r="A22" s="112" t="s">
        <v>131</v>
      </c>
      <c r="B22" s="347">
        <v>5</v>
      </c>
      <c r="C22" s="105" t="s">
        <v>13</v>
      </c>
      <c r="D22" s="90">
        <v>400</v>
      </c>
      <c r="E22" s="85" t="s">
        <v>260</v>
      </c>
      <c r="F22" s="255" t="s">
        <v>15</v>
      </c>
      <c r="G22" s="90">
        <v>400</v>
      </c>
      <c r="H22" s="85"/>
      <c r="I22" s="70">
        <v>0.20023148148148148</v>
      </c>
      <c r="J22" s="70">
        <v>8.5069444444444448E-2</v>
      </c>
      <c r="K22" s="28">
        <f t="shared" ref="K22:K23" si="3">I22+J22</f>
        <v>0.28530092592592593</v>
      </c>
      <c r="L22" s="12"/>
    </row>
    <row r="23" spans="1:12" s="11" customFormat="1" ht="15" customHeight="1" thickBot="1" x14ac:dyDescent="0.25">
      <c r="A23" s="112" t="s">
        <v>131</v>
      </c>
      <c r="B23" s="347">
        <v>6</v>
      </c>
      <c r="C23" s="105" t="s">
        <v>13</v>
      </c>
      <c r="D23" s="90">
        <v>630</v>
      </c>
      <c r="E23" s="85" t="s">
        <v>238</v>
      </c>
      <c r="F23" s="255" t="s">
        <v>15</v>
      </c>
      <c r="G23" s="90">
        <v>630</v>
      </c>
      <c r="H23" s="85" t="s">
        <v>39</v>
      </c>
      <c r="I23" s="70">
        <v>0.29761904761904762</v>
      </c>
      <c r="J23" s="70">
        <v>0.35163139329805998</v>
      </c>
      <c r="K23" s="28">
        <f t="shared" si="3"/>
        <v>0.6492504409171076</v>
      </c>
      <c r="L23" s="12"/>
    </row>
    <row r="24" spans="1:12" s="11" customFormat="1" ht="15" customHeight="1" thickBot="1" x14ac:dyDescent="0.25">
      <c r="A24" s="112" t="s">
        <v>131</v>
      </c>
      <c r="B24" s="347">
        <v>7</v>
      </c>
      <c r="C24" s="105" t="s">
        <v>13</v>
      </c>
      <c r="D24" s="90">
        <v>630</v>
      </c>
      <c r="E24" s="85"/>
      <c r="F24" s="255" t="s">
        <v>15</v>
      </c>
      <c r="G24" s="90">
        <v>630</v>
      </c>
      <c r="H24" s="85" t="s">
        <v>601</v>
      </c>
      <c r="I24" s="70">
        <v>0.19914756025867136</v>
      </c>
      <c r="J24" s="70">
        <v>0.44348912404467955</v>
      </c>
      <c r="K24" s="28">
        <f>I24+J24</f>
        <v>0.64263668430335086</v>
      </c>
      <c r="L24" s="12"/>
    </row>
    <row r="25" spans="1:12" s="11" customFormat="1" ht="15" customHeight="1" thickBot="1" x14ac:dyDescent="0.25">
      <c r="A25" s="112" t="s">
        <v>131</v>
      </c>
      <c r="B25" s="347">
        <v>9</v>
      </c>
      <c r="C25" s="105" t="s">
        <v>13</v>
      </c>
      <c r="D25" s="90">
        <v>630</v>
      </c>
      <c r="E25" s="85" t="s">
        <v>301</v>
      </c>
      <c r="F25" s="255" t="s">
        <v>15</v>
      </c>
      <c r="G25" s="90">
        <v>630</v>
      </c>
      <c r="H25" s="85" t="s">
        <v>231</v>
      </c>
      <c r="I25" s="70">
        <v>0.35640799529688416</v>
      </c>
      <c r="J25" s="70">
        <v>0.48390652557319225</v>
      </c>
      <c r="K25" s="28">
        <f>I25+J25</f>
        <v>0.84031452087007641</v>
      </c>
      <c r="L25" s="12"/>
    </row>
    <row r="26" spans="1:12" s="11" customFormat="1" ht="15" customHeight="1" thickBot="1" x14ac:dyDescent="0.25">
      <c r="A26" s="112" t="s">
        <v>92</v>
      </c>
      <c r="B26" s="347">
        <v>8</v>
      </c>
      <c r="C26" s="105" t="s">
        <v>13</v>
      </c>
      <c r="D26" s="90">
        <v>630</v>
      </c>
      <c r="E26" s="85" t="s">
        <v>302</v>
      </c>
      <c r="F26" s="255" t="s">
        <v>15</v>
      </c>
      <c r="G26" s="90">
        <v>1000</v>
      </c>
      <c r="H26" s="85" t="s">
        <v>602</v>
      </c>
      <c r="I26" s="70">
        <v>0.26124338624338628</v>
      </c>
      <c r="J26" s="70">
        <v>8.3101851851851857E-2</v>
      </c>
      <c r="K26" s="28">
        <f t="shared" ref="K26:K30" si="4">I26+J26</f>
        <v>0.34434523809523815</v>
      </c>
      <c r="L26" s="12"/>
    </row>
    <row r="27" spans="1:12" ht="15" customHeight="1" thickBot="1" x14ac:dyDescent="0.25">
      <c r="A27" s="410" t="s">
        <v>131</v>
      </c>
      <c r="B27" s="411">
        <v>9</v>
      </c>
      <c r="C27" s="105" t="s">
        <v>13</v>
      </c>
      <c r="D27" s="187">
        <v>630</v>
      </c>
      <c r="E27" s="188" t="s">
        <v>603</v>
      </c>
      <c r="F27" s="255" t="s">
        <v>15</v>
      </c>
      <c r="G27" s="187">
        <v>630</v>
      </c>
      <c r="H27" s="188" t="s">
        <v>537</v>
      </c>
      <c r="I27" s="190">
        <v>0.49970605526161083</v>
      </c>
      <c r="J27" s="190">
        <v>0.50411522633744854</v>
      </c>
      <c r="K27" s="28">
        <f t="shared" si="4"/>
        <v>1.0038212815990595</v>
      </c>
      <c r="L27" s="5"/>
    </row>
    <row r="28" spans="1:12" s="11" customFormat="1" ht="15" customHeight="1" thickBot="1" x14ac:dyDescent="0.25">
      <c r="A28" s="410" t="s">
        <v>131</v>
      </c>
      <c r="B28" s="411">
        <v>10</v>
      </c>
      <c r="C28" s="105" t="s">
        <v>13</v>
      </c>
      <c r="D28" s="187">
        <v>1000</v>
      </c>
      <c r="E28" s="188" t="s">
        <v>398</v>
      </c>
      <c r="F28" s="255" t="s">
        <v>15</v>
      </c>
      <c r="G28" s="187">
        <v>1000</v>
      </c>
      <c r="H28" s="188"/>
      <c r="I28" s="190">
        <v>0.39305555555555555</v>
      </c>
      <c r="J28" s="190">
        <v>0.30486111111111114</v>
      </c>
      <c r="K28" s="28">
        <f t="shared" si="4"/>
        <v>0.69791666666666674</v>
      </c>
      <c r="L28" s="12"/>
    </row>
    <row r="29" spans="1:12" s="11" customFormat="1" ht="15" customHeight="1" thickBot="1" x14ac:dyDescent="0.25">
      <c r="A29" s="112" t="s">
        <v>92</v>
      </c>
      <c r="B29" s="347">
        <v>11</v>
      </c>
      <c r="C29" s="105" t="s">
        <v>13</v>
      </c>
      <c r="D29" s="90">
        <v>400</v>
      </c>
      <c r="E29" s="85" t="s">
        <v>591</v>
      </c>
      <c r="F29" s="255" t="s">
        <v>15</v>
      </c>
      <c r="G29" s="90">
        <v>400</v>
      </c>
      <c r="H29" s="85" t="s">
        <v>261</v>
      </c>
      <c r="I29" s="70">
        <v>0.28182870370370372</v>
      </c>
      <c r="J29" s="70">
        <v>0.26215277777777779</v>
      </c>
      <c r="K29" s="28">
        <f t="shared" si="4"/>
        <v>0.54398148148148151</v>
      </c>
      <c r="L29" s="12"/>
    </row>
    <row r="30" spans="1:12" s="11" customFormat="1" ht="15" customHeight="1" thickBot="1" x14ac:dyDescent="0.25">
      <c r="A30" s="112" t="s">
        <v>92</v>
      </c>
      <c r="B30" s="347">
        <v>12</v>
      </c>
      <c r="C30" s="105" t="s">
        <v>13</v>
      </c>
      <c r="D30" s="90">
        <v>400</v>
      </c>
      <c r="E30" s="85" t="s">
        <v>604</v>
      </c>
      <c r="F30" s="255" t="s">
        <v>15</v>
      </c>
      <c r="G30" s="90">
        <v>400</v>
      </c>
      <c r="H30" s="85" t="s">
        <v>605</v>
      </c>
      <c r="I30" s="70">
        <v>1.6203703703703706E-2</v>
      </c>
      <c r="J30" s="70">
        <v>3.4722222222222225E-3</v>
      </c>
      <c r="K30" s="28">
        <f t="shared" si="4"/>
        <v>1.967592592592593E-2</v>
      </c>
      <c r="L30" s="12"/>
    </row>
    <row r="31" spans="1:12" s="11" customFormat="1" ht="15" customHeight="1" thickBot="1" x14ac:dyDescent="0.25">
      <c r="A31" s="112" t="s">
        <v>92</v>
      </c>
      <c r="B31" s="347">
        <v>13</v>
      </c>
      <c r="C31" s="105" t="s">
        <v>13</v>
      </c>
      <c r="D31" s="90">
        <v>1000</v>
      </c>
      <c r="E31" s="85" t="s">
        <v>606</v>
      </c>
      <c r="F31" s="255" t="s">
        <v>15</v>
      </c>
      <c r="G31" s="90">
        <v>1000</v>
      </c>
      <c r="H31" s="85" t="s">
        <v>607</v>
      </c>
      <c r="I31" s="70">
        <v>0.43055555555555558</v>
      </c>
      <c r="J31" s="70">
        <v>0.42800925925925931</v>
      </c>
      <c r="K31" s="28">
        <f>I31+J31</f>
        <v>0.85856481481481484</v>
      </c>
      <c r="L31" s="12"/>
    </row>
    <row r="32" spans="1:12" s="11" customFormat="1" ht="15" customHeight="1" thickBot="1" x14ac:dyDescent="0.25">
      <c r="A32" s="112" t="s">
        <v>92</v>
      </c>
      <c r="B32" s="347">
        <v>14</v>
      </c>
      <c r="C32" s="105" t="s">
        <v>13</v>
      </c>
      <c r="D32" s="90">
        <v>630</v>
      </c>
      <c r="E32" s="85" t="s">
        <v>608</v>
      </c>
      <c r="F32" s="255" t="s">
        <v>15</v>
      </c>
      <c r="G32" s="90">
        <v>630</v>
      </c>
      <c r="H32" s="85" t="s">
        <v>609</v>
      </c>
      <c r="I32" s="70">
        <v>0.52175191064079951</v>
      </c>
      <c r="J32" s="70">
        <v>0.63198118753674315</v>
      </c>
      <c r="K32" s="28">
        <f t="shared" ref="K32:K33" si="5">I32+J32</f>
        <v>1.1537330981775427</v>
      </c>
      <c r="L32" s="12"/>
    </row>
    <row r="33" spans="1:12" s="11" customFormat="1" ht="15" customHeight="1" thickBot="1" x14ac:dyDescent="0.25">
      <c r="A33" s="112" t="s">
        <v>847</v>
      </c>
      <c r="B33" s="347">
        <v>15</v>
      </c>
      <c r="C33" s="105" t="s">
        <v>13</v>
      </c>
      <c r="D33" s="90">
        <v>630</v>
      </c>
      <c r="E33" s="85" t="s">
        <v>303</v>
      </c>
      <c r="F33" s="255" t="s">
        <v>15</v>
      </c>
      <c r="G33" s="90">
        <v>630</v>
      </c>
      <c r="H33" s="85" t="s">
        <v>162</v>
      </c>
      <c r="I33" s="70">
        <v>0.55114638447971775</v>
      </c>
      <c r="J33" s="70">
        <v>0.60368900646678425</v>
      </c>
      <c r="K33" s="28">
        <f t="shared" si="5"/>
        <v>1.1548353909465021</v>
      </c>
      <c r="L33" s="12"/>
    </row>
    <row r="34" spans="1:12" s="11" customFormat="1" ht="15" customHeight="1" thickBot="1" x14ac:dyDescent="0.25">
      <c r="A34" s="112" t="s">
        <v>92</v>
      </c>
      <c r="B34" s="347">
        <v>16</v>
      </c>
      <c r="C34" s="105" t="s">
        <v>13</v>
      </c>
      <c r="D34" s="90">
        <v>630</v>
      </c>
      <c r="E34" s="85" t="s">
        <v>294</v>
      </c>
      <c r="F34" s="255" t="s">
        <v>15</v>
      </c>
      <c r="G34" s="90">
        <v>630</v>
      </c>
      <c r="H34" s="85" t="s">
        <v>53</v>
      </c>
      <c r="I34" s="70">
        <v>0.17820399764844208</v>
      </c>
      <c r="J34" s="70">
        <v>0.38396531452087007</v>
      </c>
      <c r="K34" s="28">
        <f>I34+J34</f>
        <v>0.5621693121693121</v>
      </c>
      <c r="L34" s="12"/>
    </row>
    <row r="35" spans="1:12" s="11" customFormat="1" ht="15" customHeight="1" thickBot="1" x14ac:dyDescent="0.25">
      <c r="A35" s="112" t="s">
        <v>92</v>
      </c>
      <c r="B35" s="347">
        <v>17</v>
      </c>
      <c r="C35" s="105" t="s">
        <v>13</v>
      </c>
      <c r="D35" s="90">
        <v>630</v>
      </c>
      <c r="E35" s="85" t="s">
        <v>169</v>
      </c>
      <c r="F35" s="255" t="s">
        <v>15</v>
      </c>
      <c r="G35" s="90">
        <v>630</v>
      </c>
      <c r="H35" s="85" t="s">
        <v>50</v>
      </c>
      <c r="I35" s="70">
        <v>0.19290123456790126</v>
      </c>
      <c r="J35" s="70">
        <v>0.50668724279835398</v>
      </c>
      <c r="K35" s="28">
        <f>I35+J35</f>
        <v>0.69958847736625529</v>
      </c>
      <c r="L35" s="12"/>
    </row>
    <row r="36" spans="1:12" s="11" customFormat="1" ht="15" customHeight="1" thickBot="1" x14ac:dyDescent="0.25">
      <c r="A36" s="112" t="s">
        <v>92</v>
      </c>
      <c r="B36" s="347">
        <v>19</v>
      </c>
      <c r="C36" s="105" t="s">
        <v>13</v>
      </c>
      <c r="D36" s="90">
        <v>160</v>
      </c>
      <c r="E36" s="85" t="s">
        <v>610</v>
      </c>
      <c r="F36" s="255"/>
      <c r="G36" s="90"/>
      <c r="H36" s="85"/>
      <c r="I36" s="70">
        <v>0</v>
      </c>
      <c r="J36" s="70"/>
      <c r="K36" s="28">
        <f t="shared" ref="K36:K41" si="6">I36+J36</f>
        <v>0</v>
      </c>
      <c r="L36" s="12"/>
    </row>
    <row r="37" spans="1:12" s="11" customFormat="1" ht="15" customHeight="1" thickBot="1" x14ac:dyDescent="0.25">
      <c r="A37" s="112" t="s">
        <v>92</v>
      </c>
      <c r="B37" s="347">
        <v>18</v>
      </c>
      <c r="C37" s="105" t="s">
        <v>13</v>
      </c>
      <c r="D37" s="90">
        <v>630</v>
      </c>
      <c r="E37" s="85" t="s">
        <v>28</v>
      </c>
      <c r="F37" s="255" t="s">
        <v>15</v>
      </c>
      <c r="G37" s="90">
        <v>630</v>
      </c>
      <c r="H37" s="85" t="s">
        <v>601</v>
      </c>
      <c r="I37" s="70">
        <v>0.11463844797178131</v>
      </c>
      <c r="J37" s="70">
        <v>0.12051734273956495</v>
      </c>
      <c r="K37" s="28">
        <f t="shared" si="6"/>
        <v>0.23515579071134626</v>
      </c>
      <c r="L37" s="12"/>
    </row>
    <row r="38" spans="1:12" s="11" customFormat="1" ht="15" customHeight="1" thickBot="1" x14ac:dyDescent="0.25">
      <c r="A38" s="112" t="s">
        <v>92</v>
      </c>
      <c r="B38" s="347">
        <v>20</v>
      </c>
      <c r="C38" s="105" t="s">
        <v>13</v>
      </c>
      <c r="D38" s="90">
        <v>400</v>
      </c>
      <c r="E38" s="85" t="s">
        <v>406</v>
      </c>
      <c r="F38" s="255" t="s">
        <v>15</v>
      </c>
      <c r="G38" s="90">
        <v>400</v>
      </c>
      <c r="H38" s="85" t="s">
        <v>611</v>
      </c>
      <c r="I38" s="70">
        <v>0.1064814814814815</v>
      </c>
      <c r="J38" s="70">
        <v>0.1365740740740741</v>
      </c>
      <c r="K38" s="28">
        <f t="shared" si="6"/>
        <v>0.24305555555555558</v>
      </c>
      <c r="L38" s="12"/>
    </row>
    <row r="39" spans="1:12" s="11" customFormat="1" ht="15" customHeight="1" thickBot="1" x14ac:dyDescent="0.25">
      <c r="A39" s="112" t="s">
        <v>92</v>
      </c>
      <c r="B39" s="347">
        <v>22</v>
      </c>
      <c r="C39" s="105" t="s">
        <v>13</v>
      </c>
      <c r="D39" s="90">
        <v>400</v>
      </c>
      <c r="E39" s="85" t="s">
        <v>87</v>
      </c>
      <c r="F39" s="255" t="s">
        <v>15</v>
      </c>
      <c r="G39" s="90">
        <v>400</v>
      </c>
      <c r="H39" s="85" t="s">
        <v>27</v>
      </c>
      <c r="I39" s="70">
        <v>0.14756944444444445</v>
      </c>
      <c r="J39" s="70">
        <v>0.17766203703703703</v>
      </c>
      <c r="K39" s="28">
        <f t="shared" si="6"/>
        <v>0.32523148148148151</v>
      </c>
      <c r="L39" s="12"/>
    </row>
    <row r="40" spans="1:12" s="11" customFormat="1" ht="15" customHeight="1" thickBot="1" x14ac:dyDescent="0.25">
      <c r="A40" s="112" t="s">
        <v>92</v>
      </c>
      <c r="B40" s="347">
        <v>23</v>
      </c>
      <c r="C40" s="105" t="s">
        <v>13</v>
      </c>
      <c r="D40" s="90">
        <v>250</v>
      </c>
      <c r="E40" s="85" t="s">
        <v>217</v>
      </c>
      <c r="F40" s="255"/>
      <c r="G40" s="90"/>
      <c r="H40" s="85"/>
      <c r="I40" s="70">
        <v>0.20925925925925928</v>
      </c>
      <c r="J40" s="70"/>
      <c r="K40" s="28">
        <f t="shared" si="6"/>
        <v>0.20925925925925928</v>
      </c>
      <c r="L40" s="12"/>
    </row>
    <row r="41" spans="1:12" s="11" customFormat="1" ht="15" customHeight="1" thickBot="1" x14ac:dyDescent="0.25">
      <c r="A41" s="112" t="s">
        <v>92</v>
      </c>
      <c r="B41" s="347">
        <v>24</v>
      </c>
      <c r="C41" s="105" t="s">
        <v>13</v>
      </c>
      <c r="D41" s="90">
        <v>400</v>
      </c>
      <c r="E41" s="85" t="s">
        <v>31</v>
      </c>
      <c r="F41" s="255"/>
      <c r="G41" s="90"/>
      <c r="H41" s="85"/>
      <c r="I41" s="70">
        <v>4.4560185185185182E-2</v>
      </c>
      <c r="J41" s="70"/>
      <c r="K41" s="28">
        <f t="shared" si="6"/>
        <v>4.4560185185185182E-2</v>
      </c>
      <c r="L41" s="12"/>
    </row>
    <row r="42" spans="1:12" s="11" customFormat="1" ht="15" customHeight="1" thickBot="1" x14ac:dyDescent="0.25">
      <c r="A42" s="112" t="s">
        <v>92</v>
      </c>
      <c r="B42" s="347">
        <v>25</v>
      </c>
      <c r="C42" s="105" t="s">
        <v>13</v>
      </c>
      <c r="D42" s="90">
        <v>160</v>
      </c>
      <c r="E42" s="85" t="s">
        <v>217</v>
      </c>
      <c r="F42" s="255"/>
      <c r="G42" s="90"/>
      <c r="H42" s="85"/>
      <c r="I42" s="70">
        <v>0.60619212962962954</v>
      </c>
      <c r="J42" s="70"/>
      <c r="K42" s="28">
        <f>I42+J42</f>
        <v>0.60619212962962954</v>
      </c>
      <c r="L42" s="12"/>
    </row>
    <row r="43" spans="1:12" s="11" customFormat="1" ht="15" customHeight="1" thickBot="1" x14ac:dyDescent="0.25">
      <c r="A43" s="112" t="s">
        <v>92</v>
      </c>
      <c r="B43" s="347">
        <v>26</v>
      </c>
      <c r="C43" s="105" t="s">
        <v>13</v>
      </c>
      <c r="D43" s="90">
        <v>630</v>
      </c>
      <c r="E43" s="85" t="s">
        <v>612</v>
      </c>
      <c r="F43" s="255" t="s">
        <v>15</v>
      </c>
      <c r="G43" s="90">
        <v>630</v>
      </c>
      <c r="H43" s="85" t="s">
        <v>613</v>
      </c>
      <c r="I43" s="70">
        <v>0.16497648442092888</v>
      </c>
      <c r="J43" s="70">
        <v>0.18040858318636097</v>
      </c>
      <c r="K43" s="28">
        <f t="shared" ref="K43:K44" si="7">I43+J43</f>
        <v>0.34538506760728982</v>
      </c>
      <c r="L43" s="12"/>
    </row>
    <row r="44" spans="1:12" s="11" customFormat="1" ht="15" customHeight="1" thickBot="1" x14ac:dyDescent="0.25">
      <c r="A44" s="112" t="s">
        <v>92</v>
      </c>
      <c r="B44" s="347">
        <v>27</v>
      </c>
      <c r="C44" s="105" t="s">
        <v>13</v>
      </c>
      <c r="D44" s="90">
        <v>400</v>
      </c>
      <c r="E44" s="85" t="s">
        <v>394</v>
      </c>
      <c r="F44" s="255" t="s">
        <v>15</v>
      </c>
      <c r="G44" s="90"/>
      <c r="H44" s="85"/>
      <c r="I44" s="70">
        <v>0.29282407407407407</v>
      </c>
      <c r="J44" s="70"/>
      <c r="K44" s="28">
        <f t="shared" si="7"/>
        <v>0.29282407407407407</v>
      </c>
      <c r="L44" s="12"/>
    </row>
    <row r="45" spans="1:12" s="11" customFormat="1" ht="15" customHeight="1" thickBot="1" x14ac:dyDescent="0.25">
      <c r="A45" s="112" t="s">
        <v>92</v>
      </c>
      <c r="B45" s="347">
        <v>28</v>
      </c>
      <c r="C45" s="105" t="s">
        <v>13</v>
      </c>
      <c r="D45" s="90">
        <v>630</v>
      </c>
      <c r="E45" s="85" t="s">
        <v>614</v>
      </c>
      <c r="F45" s="255" t="s">
        <v>15</v>
      </c>
      <c r="G45" s="90">
        <v>630</v>
      </c>
      <c r="H45" s="85" t="s">
        <v>615</v>
      </c>
      <c r="I45" s="70">
        <v>0.48170194003527339</v>
      </c>
      <c r="J45" s="70">
        <v>9.2592592592592601E-2</v>
      </c>
      <c r="K45" s="28">
        <f>I45+J45</f>
        <v>0.57429453262786601</v>
      </c>
      <c r="L45" s="12"/>
    </row>
    <row r="46" spans="1:12" s="11" customFormat="1" ht="15" customHeight="1" thickBot="1" x14ac:dyDescent="0.25">
      <c r="A46" s="112" t="s">
        <v>92</v>
      </c>
      <c r="B46" s="347">
        <v>29</v>
      </c>
      <c r="C46" s="105" t="s">
        <v>13</v>
      </c>
      <c r="D46" s="90">
        <v>630</v>
      </c>
      <c r="E46" s="85" t="s">
        <v>616</v>
      </c>
      <c r="F46" s="255" t="s">
        <v>15</v>
      </c>
      <c r="G46" s="90">
        <v>630</v>
      </c>
      <c r="H46" s="85" t="s">
        <v>18</v>
      </c>
      <c r="I46" s="70">
        <v>0.32848324514991184</v>
      </c>
      <c r="J46" s="70">
        <v>2.608759553203998E-2</v>
      </c>
      <c r="K46" s="28">
        <f>I46+J46</f>
        <v>0.35457084068195183</v>
      </c>
      <c r="L46" s="12"/>
    </row>
    <row r="47" spans="1:12" s="11" customFormat="1" ht="15" customHeight="1" thickBot="1" x14ac:dyDescent="0.25">
      <c r="A47" s="112" t="s">
        <v>92</v>
      </c>
      <c r="B47" s="347">
        <v>30</v>
      </c>
      <c r="C47" s="105" t="s">
        <v>13</v>
      </c>
      <c r="D47" s="90">
        <v>630</v>
      </c>
      <c r="E47" s="85"/>
      <c r="F47" s="255" t="s">
        <v>15</v>
      </c>
      <c r="G47" s="90">
        <v>630</v>
      </c>
      <c r="H47" s="85" t="s">
        <v>72</v>
      </c>
      <c r="I47" s="70">
        <v>0.19363609641387419</v>
      </c>
      <c r="J47" s="70">
        <v>0.26308054085831861</v>
      </c>
      <c r="K47" s="28">
        <f t="shared" ref="K47:K51" si="8">I47+J47</f>
        <v>0.4567166372721928</v>
      </c>
      <c r="L47" s="12"/>
    </row>
    <row r="48" spans="1:12" s="11" customFormat="1" ht="15" customHeight="1" thickBot="1" x14ac:dyDescent="0.25">
      <c r="A48" s="112" t="s">
        <v>92</v>
      </c>
      <c r="B48" s="347">
        <v>31</v>
      </c>
      <c r="C48" s="105" t="s">
        <v>13</v>
      </c>
      <c r="D48" s="90">
        <v>400</v>
      </c>
      <c r="E48" s="75" t="s">
        <v>23</v>
      </c>
      <c r="F48" s="255" t="s">
        <v>15</v>
      </c>
      <c r="G48" s="90">
        <v>400</v>
      </c>
      <c r="H48" s="85" t="s">
        <v>617</v>
      </c>
      <c r="I48" s="70">
        <v>0.25057870370370372</v>
      </c>
      <c r="J48" s="70">
        <v>0.21817129629629634</v>
      </c>
      <c r="K48" s="28">
        <f t="shared" si="8"/>
        <v>0.46875000000000006</v>
      </c>
      <c r="L48" s="12"/>
    </row>
    <row r="49" spans="1:12" s="11" customFormat="1" ht="15" customHeight="1" thickBot="1" x14ac:dyDescent="0.25">
      <c r="A49" s="112" t="s">
        <v>92</v>
      </c>
      <c r="B49" s="347">
        <v>32</v>
      </c>
      <c r="C49" s="105" t="s">
        <v>13</v>
      </c>
      <c r="D49" s="90">
        <v>315</v>
      </c>
      <c r="E49" s="85" t="s">
        <v>618</v>
      </c>
      <c r="F49" s="255"/>
      <c r="G49" s="90"/>
      <c r="H49" s="85"/>
      <c r="I49" s="70">
        <v>0.40564373897707234</v>
      </c>
      <c r="J49" s="70"/>
      <c r="K49" s="28">
        <f t="shared" si="8"/>
        <v>0.40564373897707234</v>
      </c>
      <c r="L49" s="12"/>
    </row>
    <row r="50" spans="1:12" s="11" customFormat="1" ht="15" customHeight="1" thickBot="1" x14ac:dyDescent="0.25">
      <c r="A50" s="112" t="s">
        <v>92</v>
      </c>
      <c r="B50" s="347">
        <v>35</v>
      </c>
      <c r="C50" s="105" t="s">
        <v>13</v>
      </c>
      <c r="D50" s="90">
        <v>250</v>
      </c>
      <c r="E50" s="85" t="s">
        <v>31</v>
      </c>
      <c r="F50" s="255"/>
      <c r="G50" s="90"/>
      <c r="H50" s="85"/>
      <c r="I50" s="70">
        <v>0.26018518518518524</v>
      </c>
      <c r="J50" s="70"/>
      <c r="K50" s="28">
        <f t="shared" si="8"/>
        <v>0.26018518518518524</v>
      </c>
      <c r="L50" s="12"/>
    </row>
    <row r="51" spans="1:12" s="11" customFormat="1" ht="15" customHeight="1" thickBot="1" x14ac:dyDescent="0.25">
      <c r="A51" s="112" t="s">
        <v>92</v>
      </c>
      <c r="B51" s="347">
        <v>38</v>
      </c>
      <c r="C51" s="105" t="s">
        <v>13</v>
      </c>
      <c r="D51" s="90">
        <v>400</v>
      </c>
      <c r="E51" s="85" t="s">
        <v>146</v>
      </c>
      <c r="F51" s="255" t="s">
        <v>15</v>
      </c>
      <c r="G51" s="90">
        <v>400</v>
      </c>
      <c r="H51" s="85"/>
      <c r="I51" s="70">
        <v>0.40914351851851849</v>
      </c>
      <c r="J51" s="70">
        <v>0.23611111111111113</v>
      </c>
      <c r="K51" s="28">
        <f t="shared" si="8"/>
        <v>0.64525462962962965</v>
      </c>
      <c r="L51" s="12"/>
    </row>
    <row r="52" spans="1:12" s="11" customFormat="1" ht="15" customHeight="1" thickBot="1" x14ac:dyDescent="0.25">
      <c r="A52" s="112" t="s">
        <v>92</v>
      </c>
      <c r="B52" s="347">
        <v>39</v>
      </c>
      <c r="C52" s="105" t="s">
        <v>13</v>
      </c>
      <c r="D52" s="90">
        <v>250</v>
      </c>
      <c r="E52" s="85" t="s">
        <v>238</v>
      </c>
      <c r="F52" s="255"/>
      <c r="G52" s="90"/>
      <c r="H52" s="85"/>
      <c r="I52" s="70">
        <v>0.24444444444444444</v>
      </c>
      <c r="J52" s="70"/>
      <c r="K52" s="28">
        <f>I52+J52</f>
        <v>0.24444444444444444</v>
      </c>
      <c r="L52" s="12"/>
    </row>
    <row r="53" spans="1:12" s="11" customFormat="1" ht="15" customHeight="1" thickBot="1" x14ac:dyDescent="0.25">
      <c r="A53" s="112" t="s">
        <v>92</v>
      </c>
      <c r="B53" s="347">
        <v>41</v>
      </c>
      <c r="C53" s="105" t="s">
        <v>13</v>
      </c>
      <c r="D53" s="90">
        <v>250</v>
      </c>
      <c r="E53" s="85" t="s">
        <v>238</v>
      </c>
      <c r="F53" s="255" t="s">
        <v>15</v>
      </c>
      <c r="G53" s="90">
        <v>250</v>
      </c>
      <c r="H53" s="85" t="s">
        <v>307</v>
      </c>
      <c r="I53" s="70">
        <v>0.71481481481481479</v>
      </c>
      <c r="J53" s="70">
        <v>0.44629629629629625</v>
      </c>
      <c r="K53" s="28">
        <f t="shared" ref="K53:K54" si="9">I53+J53</f>
        <v>1.161111111111111</v>
      </c>
      <c r="L53" s="12"/>
    </row>
    <row r="54" spans="1:12" s="11" customFormat="1" ht="15" customHeight="1" thickBot="1" x14ac:dyDescent="0.25">
      <c r="A54" s="112" t="s">
        <v>92</v>
      </c>
      <c r="B54" s="347">
        <v>42</v>
      </c>
      <c r="C54" s="105" t="s">
        <v>13</v>
      </c>
      <c r="D54" s="90">
        <v>160</v>
      </c>
      <c r="E54" s="85" t="s">
        <v>51</v>
      </c>
      <c r="F54" s="255" t="s">
        <v>15</v>
      </c>
      <c r="G54" s="90"/>
      <c r="H54" s="85"/>
      <c r="I54" s="70">
        <v>9.8379629629629636E-2</v>
      </c>
      <c r="J54" s="70"/>
      <c r="K54" s="28">
        <f t="shared" si="9"/>
        <v>9.8379629629629636E-2</v>
      </c>
      <c r="L54" s="12"/>
    </row>
    <row r="55" spans="1:12" s="11" customFormat="1" ht="15" customHeight="1" thickBot="1" x14ac:dyDescent="0.25">
      <c r="A55" s="112" t="s">
        <v>92</v>
      </c>
      <c r="B55" s="347">
        <v>43</v>
      </c>
      <c r="C55" s="105" t="s">
        <v>13</v>
      </c>
      <c r="D55" s="90">
        <v>100</v>
      </c>
      <c r="E55" s="85" t="s">
        <v>619</v>
      </c>
      <c r="F55" s="255" t="s">
        <v>15</v>
      </c>
      <c r="G55" s="90"/>
      <c r="H55" s="85"/>
      <c r="I55" s="70">
        <v>0.23379629629629631</v>
      </c>
      <c r="J55" s="70"/>
      <c r="K55" s="28">
        <f>I55+J55</f>
        <v>0.23379629629629631</v>
      </c>
      <c r="L55" s="12"/>
    </row>
    <row r="56" spans="1:12" s="11" customFormat="1" ht="15" customHeight="1" thickBot="1" x14ac:dyDescent="0.25">
      <c r="A56" s="112" t="s">
        <v>92</v>
      </c>
      <c r="B56" s="347">
        <v>44</v>
      </c>
      <c r="C56" s="105" t="s">
        <v>13</v>
      </c>
      <c r="D56" s="90">
        <v>400</v>
      </c>
      <c r="E56" s="85" t="s">
        <v>619</v>
      </c>
      <c r="F56" s="255" t="s">
        <v>15</v>
      </c>
      <c r="G56" s="90"/>
      <c r="H56" s="85"/>
      <c r="I56" s="70">
        <v>0.23495370370370375</v>
      </c>
      <c r="J56" s="70"/>
      <c r="K56" s="28">
        <f>I56+J56</f>
        <v>0.23495370370370375</v>
      </c>
      <c r="L56" s="12"/>
    </row>
    <row r="57" spans="1:12" s="11" customFormat="1" ht="15" customHeight="1" thickBot="1" x14ac:dyDescent="0.25">
      <c r="A57" s="112" t="s">
        <v>92</v>
      </c>
      <c r="B57" s="347">
        <v>45</v>
      </c>
      <c r="C57" s="105" t="s">
        <v>13</v>
      </c>
      <c r="D57" s="90">
        <v>1000</v>
      </c>
      <c r="E57" s="85" t="s">
        <v>438</v>
      </c>
      <c r="F57" s="255" t="s">
        <v>15</v>
      </c>
      <c r="G57" s="90">
        <v>1000</v>
      </c>
      <c r="H57" s="85" t="s">
        <v>171</v>
      </c>
      <c r="I57" s="70">
        <v>0.11203703703703706</v>
      </c>
      <c r="J57" s="70">
        <v>0.1423611111111111</v>
      </c>
      <c r="K57" s="28">
        <f t="shared" ref="K57:K64" si="10">I57+J57</f>
        <v>0.25439814814814815</v>
      </c>
      <c r="L57" s="12"/>
    </row>
    <row r="58" spans="1:12" s="11" customFormat="1" ht="15" customHeight="1" thickBot="1" x14ac:dyDescent="0.25">
      <c r="A58" s="112" t="s">
        <v>92</v>
      </c>
      <c r="B58" s="347">
        <v>46</v>
      </c>
      <c r="C58" s="105" t="s">
        <v>13</v>
      </c>
      <c r="D58" s="90">
        <v>400</v>
      </c>
      <c r="E58" s="85" t="s">
        <v>620</v>
      </c>
      <c r="F58" s="255" t="s">
        <v>15</v>
      </c>
      <c r="G58" s="90"/>
      <c r="H58" s="85"/>
      <c r="I58" s="70">
        <v>0.53935185185185186</v>
      </c>
      <c r="J58" s="70"/>
      <c r="K58" s="28">
        <f t="shared" si="10"/>
        <v>0.53935185185185186</v>
      </c>
      <c r="L58" s="12"/>
    </row>
    <row r="59" spans="1:12" s="11" customFormat="1" ht="15" customHeight="1" thickBot="1" x14ac:dyDescent="0.25">
      <c r="A59" s="112" t="s">
        <v>92</v>
      </c>
      <c r="B59" s="347">
        <v>47</v>
      </c>
      <c r="C59" s="105" t="s">
        <v>13</v>
      </c>
      <c r="D59" s="90">
        <v>180</v>
      </c>
      <c r="E59" s="85" t="s">
        <v>84</v>
      </c>
      <c r="F59" s="255" t="s">
        <v>15</v>
      </c>
      <c r="G59" s="90">
        <v>160</v>
      </c>
      <c r="H59" s="85"/>
      <c r="I59" s="70">
        <v>0.40509259259259262</v>
      </c>
      <c r="J59" s="70">
        <v>8.9699074074074084E-2</v>
      </c>
      <c r="K59" s="28">
        <f t="shared" si="10"/>
        <v>0.49479166666666669</v>
      </c>
      <c r="L59" s="12"/>
    </row>
    <row r="60" spans="1:12" s="11" customFormat="1" ht="15" customHeight="1" thickBot="1" x14ac:dyDescent="0.25">
      <c r="A60" s="112" t="s">
        <v>92</v>
      </c>
      <c r="B60" s="347">
        <v>48</v>
      </c>
      <c r="C60" s="105" t="s">
        <v>13</v>
      </c>
      <c r="D60" s="90">
        <v>180</v>
      </c>
      <c r="E60" s="85" t="s">
        <v>323</v>
      </c>
      <c r="F60" s="255" t="s">
        <v>15</v>
      </c>
      <c r="G60" s="90">
        <v>250</v>
      </c>
      <c r="H60" s="85" t="s">
        <v>46</v>
      </c>
      <c r="I60" s="70">
        <v>0.65457818930041156</v>
      </c>
      <c r="J60" s="70">
        <v>0.26</v>
      </c>
      <c r="K60" s="28">
        <f t="shared" si="10"/>
        <v>0.91457818930041157</v>
      </c>
      <c r="L60" s="12"/>
    </row>
    <row r="61" spans="1:12" s="11" customFormat="1" ht="15" customHeight="1" thickBot="1" x14ac:dyDescent="0.25">
      <c r="A61" s="112" t="s">
        <v>92</v>
      </c>
      <c r="B61" s="347">
        <v>49</v>
      </c>
      <c r="C61" s="105" t="s">
        <v>13</v>
      </c>
      <c r="D61" s="90">
        <v>250</v>
      </c>
      <c r="E61" s="85" t="s">
        <v>631</v>
      </c>
      <c r="F61" s="255"/>
      <c r="G61" s="90"/>
      <c r="H61" s="85"/>
      <c r="I61" s="70">
        <v>0.12592592592592594</v>
      </c>
      <c r="J61" s="70"/>
      <c r="K61" s="28">
        <f t="shared" si="10"/>
        <v>0.12592592592592594</v>
      </c>
      <c r="L61" s="12"/>
    </row>
    <row r="62" spans="1:12" s="11" customFormat="1" ht="15" customHeight="1" thickBot="1" x14ac:dyDescent="0.25">
      <c r="A62" s="112" t="s">
        <v>92</v>
      </c>
      <c r="B62" s="347">
        <v>50</v>
      </c>
      <c r="C62" s="105" t="s">
        <v>13</v>
      </c>
      <c r="D62" s="90">
        <v>160</v>
      </c>
      <c r="E62" s="85" t="s">
        <v>621</v>
      </c>
      <c r="F62" s="255" t="s">
        <v>15</v>
      </c>
      <c r="G62" s="90"/>
      <c r="H62" s="85"/>
      <c r="I62" s="70">
        <v>0.60619212962962954</v>
      </c>
      <c r="J62" s="70"/>
      <c r="K62" s="28">
        <f t="shared" si="10"/>
        <v>0.60619212962962954</v>
      </c>
      <c r="L62" s="12"/>
    </row>
    <row r="63" spans="1:12" s="11" customFormat="1" ht="15" customHeight="1" thickBot="1" x14ac:dyDescent="0.25">
      <c r="A63" s="112" t="s">
        <v>92</v>
      </c>
      <c r="B63" s="347">
        <v>51</v>
      </c>
      <c r="C63" s="105" t="s">
        <v>13</v>
      </c>
      <c r="D63" s="90">
        <v>180</v>
      </c>
      <c r="E63" s="85" t="s">
        <v>622</v>
      </c>
      <c r="F63" s="255" t="s">
        <v>15</v>
      </c>
      <c r="G63" s="90"/>
      <c r="H63" s="85"/>
      <c r="I63" s="70">
        <v>0.25077160493827161</v>
      </c>
      <c r="J63" s="70"/>
      <c r="K63" s="28">
        <f t="shared" si="10"/>
        <v>0.25077160493827161</v>
      </c>
      <c r="L63" s="12"/>
    </row>
    <row r="64" spans="1:12" s="11" customFormat="1" ht="15" customHeight="1" thickBot="1" x14ac:dyDescent="0.25">
      <c r="A64" s="112" t="s">
        <v>92</v>
      </c>
      <c r="B64" s="347">
        <v>53</v>
      </c>
      <c r="C64" s="105" t="s">
        <v>13</v>
      </c>
      <c r="D64" s="90">
        <v>100</v>
      </c>
      <c r="E64" s="85" t="s">
        <v>309</v>
      </c>
      <c r="F64" s="255"/>
      <c r="G64" s="90"/>
      <c r="H64" s="85"/>
      <c r="I64" s="70">
        <v>0.57175925925925919</v>
      </c>
      <c r="J64" s="70"/>
      <c r="K64" s="28">
        <f t="shared" si="10"/>
        <v>0.57175925925925919</v>
      </c>
      <c r="L64" s="12"/>
    </row>
    <row r="65" spans="1:12" s="11" customFormat="1" ht="15" customHeight="1" thickBot="1" x14ac:dyDescent="0.25">
      <c r="A65" s="112" t="s">
        <v>92</v>
      </c>
      <c r="B65" s="347">
        <v>54</v>
      </c>
      <c r="C65" s="105" t="s">
        <v>13</v>
      </c>
      <c r="D65" s="90">
        <v>250</v>
      </c>
      <c r="E65" s="85" t="s">
        <v>622</v>
      </c>
      <c r="F65" s="255" t="s">
        <v>15</v>
      </c>
      <c r="G65" s="90"/>
      <c r="H65" s="85"/>
      <c r="I65" s="70">
        <v>0.76296296296296295</v>
      </c>
      <c r="J65" s="70"/>
      <c r="K65" s="28">
        <f>I65+J65</f>
        <v>0.76296296296296295</v>
      </c>
      <c r="L65" s="12"/>
    </row>
    <row r="66" spans="1:12" s="11" customFormat="1" ht="15" customHeight="1" thickBot="1" x14ac:dyDescent="0.25">
      <c r="A66" s="112" t="s">
        <v>92</v>
      </c>
      <c r="B66" s="347">
        <v>55</v>
      </c>
      <c r="C66" s="105" t="s">
        <v>13</v>
      </c>
      <c r="D66" s="90">
        <v>400</v>
      </c>
      <c r="E66" s="85" t="s">
        <v>623</v>
      </c>
      <c r="F66" s="255" t="s">
        <v>15</v>
      </c>
      <c r="G66" s="90">
        <v>400</v>
      </c>
      <c r="H66" s="85" t="s">
        <v>37</v>
      </c>
      <c r="I66" s="70">
        <v>0.86168981481481477</v>
      </c>
      <c r="J66" s="70">
        <v>0.97569444444444453</v>
      </c>
      <c r="K66" s="28">
        <f t="shared" ref="K66" si="11">I66+J66</f>
        <v>1.8373842592592593</v>
      </c>
      <c r="L66" s="12"/>
    </row>
    <row r="67" spans="1:12" s="11" customFormat="1" ht="15" customHeight="1" thickBot="1" x14ac:dyDescent="0.25">
      <c r="A67" s="112" t="s">
        <v>92</v>
      </c>
      <c r="B67" s="347">
        <v>56</v>
      </c>
      <c r="C67" s="105" t="s">
        <v>13</v>
      </c>
      <c r="D67" s="90">
        <v>400</v>
      </c>
      <c r="E67" s="85" t="s">
        <v>828</v>
      </c>
      <c r="F67" s="255"/>
      <c r="G67" s="90"/>
      <c r="H67" s="85"/>
      <c r="I67" s="70">
        <v>3.8194444444444448E-2</v>
      </c>
      <c r="J67" s="70"/>
      <c r="K67" s="28">
        <f>I67+J67</f>
        <v>3.8194444444444448E-2</v>
      </c>
      <c r="L67" s="12"/>
    </row>
    <row r="68" spans="1:12" s="11" customFormat="1" ht="15" customHeight="1" thickBot="1" x14ac:dyDescent="0.25">
      <c r="A68" s="112" t="s">
        <v>92</v>
      </c>
      <c r="B68" s="347">
        <v>57</v>
      </c>
      <c r="C68" s="105" t="s">
        <v>13</v>
      </c>
      <c r="D68" s="90">
        <v>250</v>
      </c>
      <c r="E68" s="85" t="s">
        <v>245</v>
      </c>
      <c r="F68" s="255" t="s">
        <v>15</v>
      </c>
      <c r="G68" s="90">
        <v>630</v>
      </c>
      <c r="H68" s="85" t="s">
        <v>240</v>
      </c>
      <c r="I68" s="70">
        <v>0.22222222222222224</v>
      </c>
      <c r="J68" s="70">
        <v>1.9473838918283366E-2</v>
      </c>
      <c r="K68" s="28">
        <f t="shared" ref="K68:K69" si="12">I68+J68</f>
        <v>0.2416960611405056</v>
      </c>
      <c r="L68" s="12"/>
    </row>
    <row r="69" spans="1:12" s="11" customFormat="1" ht="15" customHeight="1" thickBot="1" x14ac:dyDescent="0.25">
      <c r="A69" s="112" t="s">
        <v>92</v>
      </c>
      <c r="B69" s="347">
        <v>58</v>
      </c>
      <c r="C69" s="105" t="s">
        <v>13</v>
      </c>
      <c r="D69" s="90">
        <v>630</v>
      </c>
      <c r="E69" s="85" t="s">
        <v>241</v>
      </c>
      <c r="F69" s="255" t="s">
        <v>15</v>
      </c>
      <c r="G69" s="90">
        <v>630</v>
      </c>
      <c r="H69" s="85" t="s">
        <v>299</v>
      </c>
      <c r="I69" s="70">
        <v>8.8183421516754845E-2</v>
      </c>
      <c r="J69" s="70">
        <v>2.9027042915931802E-2</v>
      </c>
      <c r="K69" s="28">
        <f t="shared" si="12"/>
        <v>0.11721046443268665</v>
      </c>
      <c r="L69" s="12"/>
    </row>
    <row r="70" spans="1:12" s="11" customFormat="1" ht="15" customHeight="1" thickBot="1" x14ac:dyDescent="0.25">
      <c r="A70" s="112" t="s">
        <v>92</v>
      </c>
      <c r="B70" s="347">
        <v>59</v>
      </c>
      <c r="C70" s="105" t="s">
        <v>13</v>
      </c>
      <c r="D70" s="90">
        <v>250</v>
      </c>
      <c r="E70" s="85" t="s">
        <v>624</v>
      </c>
      <c r="F70" s="255" t="s">
        <v>15</v>
      </c>
      <c r="G70" s="90">
        <v>320</v>
      </c>
      <c r="H70" s="85" t="s">
        <v>37</v>
      </c>
      <c r="I70" s="70">
        <v>0.61296296296296293</v>
      </c>
      <c r="J70" s="70">
        <v>0.33347800925925924</v>
      </c>
      <c r="K70" s="28">
        <f>I70+J70</f>
        <v>0.94644097222222223</v>
      </c>
      <c r="L70" s="12"/>
    </row>
    <row r="71" spans="1:12" s="11" customFormat="1" ht="15" customHeight="1" thickBot="1" x14ac:dyDescent="0.25">
      <c r="A71" s="112" t="s">
        <v>92</v>
      </c>
      <c r="B71" s="347">
        <v>60</v>
      </c>
      <c r="C71" s="105" t="s">
        <v>13</v>
      </c>
      <c r="D71" s="90">
        <v>400</v>
      </c>
      <c r="E71" s="85" t="s">
        <v>625</v>
      </c>
      <c r="F71" s="255" t="s">
        <v>15</v>
      </c>
      <c r="G71" s="90">
        <v>400</v>
      </c>
      <c r="H71" s="85" t="s">
        <v>626</v>
      </c>
      <c r="I71" s="70">
        <v>0.4311342592592593</v>
      </c>
      <c r="J71" s="70">
        <v>0.36168981481481488</v>
      </c>
      <c r="K71" s="28">
        <f>I71+J71</f>
        <v>0.79282407407407418</v>
      </c>
      <c r="L71" s="12"/>
    </row>
    <row r="72" spans="1:12" s="11" customFormat="1" ht="15" customHeight="1" thickBot="1" x14ac:dyDescent="0.25">
      <c r="A72" s="112" t="s">
        <v>92</v>
      </c>
      <c r="B72" s="347">
        <v>61</v>
      </c>
      <c r="C72" s="105" t="s">
        <v>13</v>
      </c>
      <c r="D72" s="90">
        <v>250</v>
      </c>
      <c r="E72" s="85" t="s">
        <v>608</v>
      </c>
      <c r="F72" s="255" t="s">
        <v>15</v>
      </c>
      <c r="G72" s="90">
        <v>250</v>
      </c>
      <c r="H72" s="85" t="s">
        <v>627</v>
      </c>
      <c r="I72" s="70">
        <v>0.34259259259259256</v>
      </c>
      <c r="J72" s="70">
        <v>0.24074074074074076</v>
      </c>
      <c r="K72" s="28">
        <f t="shared" ref="K72:K79" si="13">I72+J72</f>
        <v>0.58333333333333326</v>
      </c>
      <c r="L72" s="12"/>
    </row>
    <row r="73" spans="1:12" s="11" customFormat="1" ht="15" customHeight="1" thickBot="1" x14ac:dyDescent="0.25">
      <c r="A73" s="112" t="s">
        <v>92</v>
      </c>
      <c r="B73" s="347">
        <v>62</v>
      </c>
      <c r="C73" s="105" t="s">
        <v>13</v>
      </c>
      <c r="D73" s="90">
        <v>400</v>
      </c>
      <c r="E73" s="85" t="s">
        <v>493</v>
      </c>
      <c r="F73" s="255" t="s">
        <v>15</v>
      </c>
      <c r="G73" s="90">
        <v>400</v>
      </c>
      <c r="H73" s="85" t="s">
        <v>333</v>
      </c>
      <c r="I73" s="70">
        <v>4.8611111111111119E-2</v>
      </c>
      <c r="J73" s="70">
        <v>0.19444444444444448</v>
      </c>
      <c r="K73" s="28">
        <f t="shared" si="13"/>
        <v>0.24305555555555558</v>
      </c>
      <c r="L73" s="12"/>
    </row>
    <row r="74" spans="1:12" s="11" customFormat="1" ht="15" customHeight="1" thickBot="1" x14ac:dyDescent="0.25">
      <c r="A74" s="112" t="s">
        <v>92</v>
      </c>
      <c r="B74" s="347">
        <v>63</v>
      </c>
      <c r="C74" s="105" t="s">
        <v>13</v>
      </c>
      <c r="D74" s="90">
        <v>2500</v>
      </c>
      <c r="E74" s="85" t="s">
        <v>559</v>
      </c>
      <c r="F74" s="255" t="s">
        <v>15</v>
      </c>
      <c r="G74" s="90">
        <v>2500</v>
      </c>
      <c r="H74" s="85" t="s">
        <v>387</v>
      </c>
      <c r="I74" s="70">
        <v>0.22037037037037038</v>
      </c>
      <c r="J74" s="70">
        <v>0.22314814814814818</v>
      </c>
      <c r="K74" s="28">
        <f t="shared" si="13"/>
        <v>0.44351851851851853</v>
      </c>
      <c r="L74" s="12"/>
    </row>
    <row r="75" spans="1:12" s="11" customFormat="1" ht="15" customHeight="1" thickBot="1" x14ac:dyDescent="0.25">
      <c r="A75" s="112" t="s">
        <v>92</v>
      </c>
      <c r="B75" s="347">
        <v>64</v>
      </c>
      <c r="C75" s="105" t="s">
        <v>13</v>
      </c>
      <c r="D75" s="90">
        <v>1000</v>
      </c>
      <c r="E75" s="85" t="s">
        <v>390</v>
      </c>
      <c r="F75" s="255" t="s">
        <v>15</v>
      </c>
      <c r="G75" s="90">
        <v>1000</v>
      </c>
      <c r="H75" s="85" t="s">
        <v>628</v>
      </c>
      <c r="I75" s="70">
        <v>0.43865740740740738</v>
      </c>
      <c r="J75" s="70">
        <v>0.43055555555555558</v>
      </c>
      <c r="K75" s="28">
        <f t="shared" si="13"/>
        <v>0.86921296296296302</v>
      </c>
      <c r="L75" s="12"/>
    </row>
    <row r="76" spans="1:12" s="11" customFormat="1" ht="15" customHeight="1" thickBot="1" x14ac:dyDescent="0.25">
      <c r="A76" s="112" t="s">
        <v>92</v>
      </c>
      <c r="B76" s="347">
        <v>70</v>
      </c>
      <c r="C76" s="105" t="s">
        <v>13</v>
      </c>
      <c r="D76" s="90">
        <v>1000</v>
      </c>
      <c r="E76" s="85" t="s">
        <v>629</v>
      </c>
      <c r="F76" s="255" t="s">
        <v>15</v>
      </c>
      <c r="G76" s="90">
        <v>1000</v>
      </c>
      <c r="H76" s="85" t="s">
        <v>337</v>
      </c>
      <c r="I76" s="70">
        <v>0.21990740740740744</v>
      </c>
      <c r="J76" s="70">
        <v>7.6620370370370366E-2</v>
      </c>
      <c r="K76" s="28">
        <f t="shared" si="13"/>
        <v>0.29652777777777783</v>
      </c>
      <c r="L76" s="12"/>
    </row>
    <row r="77" spans="1:12" s="11" customFormat="1" ht="15" customHeight="1" thickBot="1" x14ac:dyDescent="0.25">
      <c r="A77" s="112" t="s">
        <v>92</v>
      </c>
      <c r="B77" s="347">
        <v>71</v>
      </c>
      <c r="C77" s="105" t="s">
        <v>13</v>
      </c>
      <c r="D77" s="90">
        <v>250</v>
      </c>
      <c r="E77" s="85" t="s">
        <v>24</v>
      </c>
      <c r="F77" s="255" t="s">
        <v>15</v>
      </c>
      <c r="G77" s="90">
        <v>250</v>
      </c>
      <c r="H77" s="85" t="s">
        <v>630</v>
      </c>
      <c r="I77" s="70">
        <v>0.24629629629629632</v>
      </c>
      <c r="J77" s="70">
        <v>0.22685185185185186</v>
      </c>
      <c r="K77" s="28">
        <f t="shared" si="13"/>
        <v>0.47314814814814821</v>
      </c>
      <c r="L77" s="12"/>
    </row>
    <row r="78" spans="1:12" s="11" customFormat="1" ht="15" customHeight="1" thickBot="1" x14ac:dyDescent="0.25">
      <c r="A78" s="112" t="s">
        <v>92</v>
      </c>
      <c r="B78" s="347">
        <v>72</v>
      </c>
      <c r="C78" s="105" t="s">
        <v>13</v>
      </c>
      <c r="D78" s="90">
        <v>630</v>
      </c>
      <c r="E78" s="85"/>
      <c r="F78" s="255" t="s">
        <v>15</v>
      </c>
      <c r="G78" s="90">
        <v>630</v>
      </c>
      <c r="H78" s="85" t="s">
        <v>337</v>
      </c>
      <c r="I78" s="70" t="s">
        <v>306</v>
      </c>
      <c r="J78" s="70" t="s">
        <v>306</v>
      </c>
      <c r="K78" s="28">
        <v>0</v>
      </c>
      <c r="L78" s="12"/>
    </row>
    <row r="79" spans="1:12" s="11" customFormat="1" ht="15" customHeight="1" thickBot="1" x14ac:dyDescent="0.25">
      <c r="A79" s="112" t="s">
        <v>92</v>
      </c>
      <c r="B79" s="347">
        <v>73</v>
      </c>
      <c r="C79" s="105" t="s">
        <v>13</v>
      </c>
      <c r="D79" s="90">
        <v>630</v>
      </c>
      <c r="E79" s="85" t="s">
        <v>512</v>
      </c>
      <c r="F79" s="255" t="s">
        <v>15</v>
      </c>
      <c r="G79" s="90">
        <v>630</v>
      </c>
      <c r="H79" s="85" t="s">
        <v>175</v>
      </c>
      <c r="I79" s="70">
        <v>0.20723104056437391</v>
      </c>
      <c r="J79" s="70">
        <v>0.56988536155202818</v>
      </c>
      <c r="K79" s="28">
        <f t="shared" si="13"/>
        <v>0.77711640211640209</v>
      </c>
      <c r="L79" s="12"/>
    </row>
    <row r="80" spans="1:12" s="11" customFormat="1" ht="15" customHeight="1" thickBot="1" x14ac:dyDescent="0.25">
      <c r="A80" s="112" t="s">
        <v>92</v>
      </c>
      <c r="B80" s="347">
        <v>74</v>
      </c>
      <c r="C80" s="105" t="s">
        <v>13</v>
      </c>
      <c r="D80" s="90">
        <v>1000</v>
      </c>
      <c r="E80" s="85" t="s">
        <v>165</v>
      </c>
      <c r="F80" s="255" t="s">
        <v>15</v>
      </c>
      <c r="G80" s="90">
        <v>1000</v>
      </c>
      <c r="H80" s="85" t="s">
        <v>78</v>
      </c>
      <c r="I80" s="70">
        <v>0.21342592592592591</v>
      </c>
      <c r="J80" s="70">
        <v>0.20601851851851855</v>
      </c>
      <c r="K80" s="28">
        <f>I80+J80</f>
        <v>0.41944444444444445</v>
      </c>
      <c r="L80" s="12"/>
    </row>
    <row r="81" spans="1:12" s="11" customFormat="1" ht="15" customHeight="1" thickBot="1" x14ac:dyDescent="0.25">
      <c r="A81" s="112" t="s">
        <v>92</v>
      </c>
      <c r="B81" s="347">
        <v>75</v>
      </c>
      <c r="C81" s="105" t="s">
        <v>13</v>
      </c>
      <c r="D81" s="90">
        <v>1250</v>
      </c>
      <c r="E81" s="85" t="s">
        <v>629</v>
      </c>
      <c r="F81" s="255" t="s">
        <v>15</v>
      </c>
      <c r="G81" s="90">
        <v>1250</v>
      </c>
      <c r="H81" s="85" t="s">
        <v>390</v>
      </c>
      <c r="I81" s="70">
        <v>0.17</v>
      </c>
      <c r="J81" s="70">
        <v>5.333333333333333E-2</v>
      </c>
      <c r="K81" s="28">
        <f t="shared" ref="K81:K82" si="14">I81+J81</f>
        <v>0.22333333333333333</v>
      </c>
      <c r="L81" s="12"/>
    </row>
    <row r="82" spans="1:12" s="11" customFormat="1" ht="15" customHeight="1" thickBot="1" x14ac:dyDescent="0.25">
      <c r="A82" s="112" t="s">
        <v>92</v>
      </c>
      <c r="B82" s="347">
        <v>76</v>
      </c>
      <c r="C82" s="105" t="s">
        <v>13</v>
      </c>
      <c r="D82" s="90">
        <v>1250</v>
      </c>
      <c r="E82" s="85" t="s">
        <v>631</v>
      </c>
      <c r="F82" s="255" t="s">
        <v>15</v>
      </c>
      <c r="G82" s="90">
        <v>1250</v>
      </c>
      <c r="H82" s="85" t="s">
        <v>387</v>
      </c>
      <c r="I82" s="70">
        <v>0.19592592592592595</v>
      </c>
      <c r="J82" s="70">
        <v>0.21092592592592596</v>
      </c>
      <c r="K82" s="28">
        <f t="shared" si="14"/>
        <v>0.40685185185185191</v>
      </c>
      <c r="L82" s="12"/>
    </row>
    <row r="83" spans="1:12" s="11" customFormat="1" ht="15" customHeight="1" thickBot="1" x14ac:dyDescent="0.25">
      <c r="A83" s="112" t="s">
        <v>92</v>
      </c>
      <c r="B83" s="347">
        <v>79</v>
      </c>
      <c r="C83" s="105" t="s">
        <v>13</v>
      </c>
      <c r="D83" s="90">
        <v>630</v>
      </c>
      <c r="E83" s="85" t="s">
        <v>312</v>
      </c>
      <c r="F83" s="255" t="s">
        <v>15</v>
      </c>
      <c r="G83" s="90">
        <v>630</v>
      </c>
      <c r="H83" s="85" t="s">
        <v>166</v>
      </c>
      <c r="I83" s="70">
        <v>0.102880658436214</v>
      </c>
      <c r="J83" s="70">
        <v>1.1757789535567312E-2</v>
      </c>
      <c r="K83" s="28">
        <f>I83+J83</f>
        <v>0.11463844797178131</v>
      </c>
      <c r="L83" s="12"/>
    </row>
    <row r="84" spans="1:12" s="11" customFormat="1" ht="15" customHeight="1" thickBot="1" x14ac:dyDescent="0.25">
      <c r="A84" s="112" t="s">
        <v>92</v>
      </c>
      <c r="B84" s="347">
        <v>80</v>
      </c>
      <c r="C84" s="105" t="s">
        <v>13</v>
      </c>
      <c r="D84" s="90">
        <v>1250</v>
      </c>
      <c r="E84" s="85" t="s">
        <v>632</v>
      </c>
      <c r="F84" s="255" t="s">
        <v>15</v>
      </c>
      <c r="G84" s="90">
        <v>1250</v>
      </c>
      <c r="H84" s="85" t="s">
        <v>327</v>
      </c>
      <c r="I84" s="70">
        <v>3.2777777777777781E-2</v>
      </c>
      <c r="J84" s="70">
        <v>0.14907407407407405</v>
      </c>
      <c r="K84" s="28">
        <f>I84+J84</f>
        <v>0.18185185185185182</v>
      </c>
      <c r="L84" s="12"/>
    </row>
    <row r="85" spans="1:12" s="11" customFormat="1" ht="15" customHeight="1" thickBot="1" x14ac:dyDescent="0.25">
      <c r="A85" s="112" t="s">
        <v>92</v>
      </c>
      <c r="B85" s="347">
        <v>81</v>
      </c>
      <c r="C85" s="105" t="s">
        <v>13</v>
      </c>
      <c r="D85" s="90">
        <v>1250</v>
      </c>
      <c r="E85" s="85" t="s">
        <v>633</v>
      </c>
      <c r="F85" s="255" t="s">
        <v>15</v>
      </c>
      <c r="G85" s="90">
        <v>1250</v>
      </c>
      <c r="H85" s="85" t="s">
        <v>259</v>
      </c>
      <c r="I85" s="70">
        <v>0.14518518518518517</v>
      </c>
      <c r="J85" s="70">
        <v>4.6296296296296301E-2</v>
      </c>
      <c r="K85" s="28">
        <f t="shared" ref="K85:K86" si="15">I85+J85</f>
        <v>0.19148148148148147</v>
      </c>
      <c r="L85" s="12"/>
    </row>
    <row r="86" spans="1:12" s="11" customFormat="1" ht="15" customHeight="1" thickBot="1" x14ac:dyDescent="0.25">
      <c r="A86" s="112" t="s">
        <v>92</v>
      </c>
      <c r="B86" s="347">
        <v>82</v>
      </c>
      <c r="C86" s="105" t="s">
        <v>13</v>
      </c>
      <c r="D86" s="90">
        <v>100</v>
      </c>
      <c r="E86" s="85" t="s">
        <v>329</v>
      </c>
      <c r="F86" s="255"/>
      <c r="G86" s="90"/>
      <c r="H86" s="85"/>
      <c r="I86" s="70">
        <v>0.26157407407407407</v>
      </c>
      <c r="J86" s="70"/>
      <c r="K86" s="28">
        <f t="shared" si="15"/>
        <v>0.26157407407407407</v>
      </c>
      <c r="L86" s="12"/>
    </row>
    <row r="87" spans="1:12" s="11" customFormat="1" ht="15" customHeight="1" thickBot="1" x14ac:dyDescent="0.25">
      <c r="A87" s="112" t="s">
        <v>92</v>
      </c>
      <c r="B87" s="347">
        <v>83</v>
      </c>
      <c r="C87" s="105" t="s">
        <v>13</v>
      </c>
      <c r="D87" s="90">
        <v>400</v>
      </c>
      <c r="E87" s="85" t="s">
        <v>51</v>
      </c>
      <c r="F87" s="255"/>
      <c r="G87" s="90"/>
      <c r="H87" s="85"/>
      <c r="I87" s="70">
        <v>8.3912037037037035E-2</v>
      </c>
      <c r="J87" s="70"/>
      <c r="K87" s="28">
        <f>I87+J87</f>
        <v>8.3912037037037035E-2</v>
      </c>
      <c r="L87" s="12"/>
    </row>
    <row r="88" spans="1:12" s="11" customFormat="1" ht="15" customHeight="1" thickBot="1" x14ac:dyDescent="0.25">
      <c r="A88" s="112" t="s">
        <v>92</v>
      </c>
      <c r="B88" s="347">
        <v>84</v>
      </c>
      <c r="C88" s="105" t="s">
        <v>13</v>
      </c>
      <c r="D88" s="90">
        <v>1000</v>
      </c>
      <c r="E88" s="85"/>
      <c r="F88" s="255" t="s">
        <v>15</v>
      </c>
      <c r="G88" s="90">
        <v>1000</v>
      </c>
      <c r="H88" s="85" t="s">
        <v>79</v>
      </c>
      <c r="I88" s="70">
        <v>0</v>
      </c>
      <c r="J88" s="70">
        <v>0.10462962962962964</v>
      </c>
      <c r="K88" s="28">
        <f>I88+J88</f>
        <v>0.10462962962962964</v>
      </c>
      <c r="L88" s="12"/>
    </row>
    <row r="89" spans="1:12" s="11" customFormat="1" ht="15" customHeight="1" thickBot="1" x14ac:dyDescent="0.25">
      <c r="A89" s="112" t="s">
        <v>92</v>
      </c>
      <c r="B89" s="347">
        <v>90</v>
      </c>
      <c r="C89" s="105" t="s">
        <v>13</v>
      </c>
      <c r="D89" s="90">
        <v>400</v>
      </c>
      <c r="E89" s="85" t="s">
        <v>46</v>
      </c>
      <c r="F89" s="255" t="s">
        <v>15</v>
      </c>
      <c r="G89" s="90">
        <v>400</v>
      </c>
      <c r="H89" s="85" t="s">
        <v>151</v>
      </c>
      <c r="I89" s="70">
        <v>0.59606481481481477</v>
      </c>
      <c r="J89" s="70">
        <v>0.52141203703703698</v>
      </c>
      <c r="K89" s="28">
        <f t="shared" ref="K89" si="16">I89+J89</f>
        <v>1.1174768518518516</v>
      </c>
      <c r="L89" s="12"/>
    </row>
    <row r="90" spans="1:12" s="11" customFormat="1" ht="15" customHeight="1" thickBot="1" x14ac:dyDescent="0.25">
      <c r="A90" s="112" t="s">
        <v>92</v>
      </c>
      <c r="B90" s="347">
        <v>91</v>
      </c>
      <c r="C90" s="105" t="s">
        <v>13</v>
      </c>
      <c r="D90" s="90">
        <v>400</v>
      </c>
      <c r="E90" s="85" t="s">
        <v>20</v>
      </c>
      <c r="F90" s="255" t="s">
        <v>15</v>
      </c>
      <c r="G90" s="90">
        <v>400</v>
      </c>
      <c r="H90" s="85" t="s">
        <v>634</v>
      </c>
      <c r="I90" s="70">
        <v>0.49189814814814814</v>
      </c>
      <c r="J90" s="70">
        <v>0.16493055555555555</v>
      </c>
      <c r="K90" s="28">
        <f>I90+J90</f>
        <v>0.65682870370370372</v>
      </c>
      <c r="L90" s="12"/>
    </row>
    <row r="91" spans="1:12" s="11" customFormat="1" ht="15" customHeight="1" thickBot="1" x14ac:dyDescent="0.25">
      <c r="A91" s="112" t="s">
        <v>92</v>
      </c>
      <c r="B91" s="347">
        <v>92</v>
      </c>
      <c r="C91" s="105" t="s">
        <v>13</v>
      </c>
      <c r="D91" s="90">
        <v>16</v>
      </c>
      <c r="E91" s="85" t="s">
        <v>258</v>
      </c>
      <c r="F91" s="255" t="s">
        <v>15</v>
      </c>
      <c r="G91" s="90"/>
      <c r="H91" s="85"/>
      <c r="I91" s="70">
        <v>0</v>
      </c>
      <c r="J91" s="70"/>
      <c r="K91" s="28">
        <f t="shared" ref="K91:K92" si="17">I91+J91</f>
        <v>0</v>
      </c>
      <c r="L91" s="12"/>
    </row>
    <row r="92" spans="1:12" s="11" customFormat="1" ht="15" customHeight="1" thickBot="1" x14ac:dyDescent="0.25">
      <c r="A92" s="112" t="s">
        <v>92</v>
      </c>
      <c r="B92" s="347">
        <v>93</v>
      </c>
      <c r="C92" s="105" t="s">
        <v>13</v>
      </c>
      <c r="D92" s="90">
        <v>100</v>
      </c>
      <c r="E92" s="85" t="s">
        <v>634</v>
      </c>
      <c r="F92" s="255" t="s">
        <v>15</v>
      </c>
      <c r="G92" s="90"/>
      <c r="H92" s="85"/>
      <c r="I92" s="70">
        <v>0.38888888888888895</v>
      </c>
      <c r="J92" s="70"/>
      <c r="K92" s="28">
        <f t="shared" si="17"/>
        <v>0.38888888888888895</v>
      </c>
      <c r="L92" s="12"/>
    </row>
    <row r="93" spans="1:12" s="11" customFormat="1" ht="15" customHeight="1" thickBot="1" x14ac:dyDescent="0.25">
      <c r="A93" s="112" t="s">
        <v>92</v>
      </c>
      <c r="B93" s="347">
        <v>94</v>
      </c>
      <c r="C93" s="105" t="s">
        <v>13</v>
      </c>
      <c r="D93" s="90">
        <v>400</v>
      </c>
      <c r="E93" s="85" t="s">
        <v>317</v>
      </c>
      <c r="F93" s="255"/>
      <c r="G93" s="90"/>
      <c r="H93" s="85"/>
      <c r="I93" s="70">
        <v>0.41145833333333337</v>
      </c>
      <c r="J93" s="70"/>
      <c r="K93" s="28">
        <f>I93+J93</f>
        <v>0.41145833333333337</v>
      </c>
      <c r="L93" s="12"/>
    </row>
    <row r="94" spans="1:12" s="11" customFormat="1" ht="15" customHeight="1" thickBot="1" x14ac:dyDescent="0.25">
      <c r="A94" s="112" t="s">
        <v>92</v>
      </c>
      <c r="B94" s="347">
        <v>95</v>
      </c>
      <c r="C94" s="105" t="s">
        <v>13</v>
      </c>
      <c r="D94" s="90">
        <v>400</v>
      </c>
      <c r="E94" s="85"/>
      <c r="F94" s="255"/>
      <c r="G94" s="90"/>
      <c r="H94" s="85"/>
      <c r="I94" s="70">
        <v>0.60416666666666674</v>
      </c>
      <c r="J94" s="70"/>
      <c r="K94" s="28">
        <f>I94+J94</f>
        <v>0.60416666666666674</v>
      </c>
      <c r="L94" s="12"/>
    </row>
    <row r="95" spans="1:12" s="11" customFormat="1" ht="15" customHeight="1" thickBot="1" x14ac:dyDescent="0.25">
      <c r="A95" s="112" t="s">
        <v>92</v>
      </c>
      <c r="B95" s="347">
        <v>100</v>
      </c>
      <c r="C95" s="105" t="s">
        <v>13</v>
      </c>
      <c r="D95" s="90">
        <v>400</v>
      </c>
      <c r="E95" s="85" t="s">
        <v>635</v>
      </c>
      <c r="F95" s="255" t="s">
        <v>15</v>
      </c>
      <c r="G95" s="90">
        <v>400</v>
      </c>
      <c r="H95" s="85" t="s">
        <v>636</v>
      </c>
      <c r="I95" s="70">
        <v>0.11111111111111112</v>
      </c>
      <c r="J95" s="70">
        <v>0.453125</v>
      </c>
      <c r="K95" s="28">
        <f>I95+J95</f>
        <v>0.56423611111111116</v>
      </c>
      <c r="L95" s="12"/>
    </row>
    <row r="96" spans="1:12" s="11" customFormat="1" ht="15" customHeight="1" thickBot="1" x14ac:dyDescent="0.25">
      <c r="A96" s="112" t="s">
        <v>92</v>
      </c>
      <c r="B96" s="347">
        <v>101</v>
      </c>
      <c r="C96" s="105" t="s">
        <v>13</v>
      </c>
      <c r="D96" s="90">
        <v>400</v>
      </c>
      <c r="E96" s="85" t="s">
        <v>54</v>
      </c>
      <c r="F96" s="255" t="s">
        <v>15</v>
      </c>
      <c r="G96" s="90">
        <v>400</v>
      </c>
      <c r="H96" s="85" t="s">
        <v>329</v>
      </c>
      <c r="I96" s="70">
        <v>9.8958333333333329E-2</v>
      </c>
      <c r="J96" s="70">
        <v>0.23263888888888892</v>
      </c>
      <c r="K96" s="28">
        <f t="shared" ref="K96:K97" si="18">I96+J96</f>
        <v>0.33159722222222227</v>
      </c>
      <c r="L96" s="12"/>
    </row>
    <row r="97" spans="1:12" s="11" customFormat="1" ht="15" customHeight="1" thickBot="1" x14ac:dyDescent="0.25">
      <c r="A97" s="112" t="s">
        <v>92</v>
      </c>
      <c r="B97" s="347">
        <v>102</v>
      </c>
      <c r="C97" s="105" t="s">
        <v>13</v>
      </c>
      <c r="D97" s="90">
        <v>250</v>
      </c>
      <c r="E97" s="85" t="s">
        <v>637</v>
      </c>
      <c r="F97" s="255" t="s">
        <v>15</v>
      </c>
      <c r="G97" s="90">
        <v>250</v>
      </c>
      <c r="H97" s="85" t="s">
        <v>638</v>
      </c>
      <c r="I97" s="70">
        <v>0.41111111111111109</v>
      </c>
      <c r="J97" s="70">
        <v>0</v>
      </c>
      <c r="K97" s="28">
        <f t="shared" si="18"/>
        <v>0.41111111111111109</v>
      </c>
      <c r="L97" s="12"/>
    </row>
    <row r="98" spans="1:12" s="11" customFormat="1" ht="15" customHeight="1" thickBot="1" x14ac:dyDescent="0.25">
      <c r="A98" s="112" t="s">
        <v>92</v>
      </c>
      <c r="B98" s="347">
        <v>104</v>
      </c>
      <c r="C98" s="105" t="s">
        <v>13</v>
      </c>
      <c r="D98" s="90">
        <v>1000</v>
      </c>
      <c r="E98" s="85" t="s">
        <v>154</v>
      </c>
      <c r="F98" s="255" t="s">
        <v>15</v>
      </c>
      <c r="G98" s="90">
        <v>1000</v>
      </c>
      <c r="H98" s="85" t="s">
        <v>639</v>
      </c>
      <c r="I98" s="70">
        <v>0</v>
      </c>
      <c r="J98" s="70">
        <v>0.12638888888888888</v>
      </c>
      <c r="K98" s="28">
        <f>I98+J98</f>
        <v>0.12638888888888888</v>
      </c>
      <c r="L98" s="12"/>
    </row>
    <row r="99" spans="1:12" s="11" customFormat="1" ht="15" customHeight="1" thickBot="1" x14ac:dyDescent="0.25">
      <c r="A99" s="112" t="s">
        <v>92</v>
      </c>
      <c r="B99" s="347">
        <v>105</v>
      </c>
      <c r="C99" s="105" t="s">
        <v>13</v>
      </c>
      <c r="D99" s="90">
        <v>630</v>
      </c>
      <c r="E99" s="85" t="s">
        <v>633</v>
      </c>
      <c r="F99" s="255" t="s">
        <v>15</v>
      </c>
      <c r="G99" s="90">
        <v>630</v>
      </c>
      <c r="H99" s="85" t="s">
        <v>40</v>
      </c>
      <c r="I99" s="70">
        <v>0.31488830099941217</v>
      </c>
      <c r="J99" s="70">
        <v>0</v>
      </c>
      <c r="K99" s="28">
        <f>I99+J99</f>
        <v>0.31488830099941217</v>
      </c>
      <c r="L99" s="12"/>
    </row>
    <row r="100" spans="1:12" s="11" customFormat="1" ht="15" customHeight="1" thickBot="1" x14ac:dyDescent="0.25">
      <c r="A100" s="112" t="s">
        <v>92</v>
      </c>
      <c r="B100" s="347">
        <v>106</v>
      </c>
      <c r="C100" s="105" t="s">
        <v>13</v>
      </c>
      <c r="D100" s="90">
        <v>1000</v>
      </c>
      <c r="E100" s="85" t="s">
        <v>46</v>
      </c>
      <c r="F100" s="255" t="s">
        <v>15</v>
      </c>
      <c r="G100" s="90">
        <v>1000</v>
      </c>
      <c r="H100" s="85" t="s">
        <v>366</v>
      </c>
      <c r="I100" s="70">
        <v>0.18240740740740741</v>
      </c>
      <c r="J100" s="70">
        <v>0.10185185185185186</v>
      </c>
      <c r="K100" s="28">
        <f t="shared" ref="K100:K107" si="19">I100+J100</f>
        <v>0.28425925925925927</v>
      </c>
      <c r="L100" s="12"/>
    </row>
    <row r="101" spans="1:12" s="11" customFormat="1" ht="15" customHeight="1" thickBot="1" x14ac:dyDescent="0.25">
      <c r="A101" s="112" t="s">
        <v>92</v>
      </c>
      <c r="B101" s="347">
        <v>107</v>
      </c>
      <c r="C101" s="105" t="s">
        <v>13</v>
      </c>
      <c r="D101" s="90">
        <v>180</v>
      </c>
      <c r="E101" s="85" t="s">
        <v>389</v>
      </c>
      <c r="F101" s="255"/>
      <c r="G101" s="90"/>
      <c r="H101" s="85"/>
      <c r="I101" s="70">
        <v>0.17875514403292184</v>
      </c>
      <c r="J101" s="70"/>
      <c r="K101" s="28">
        <f t="shared" si="19"/>
        <v>0.17875514403292184</v>
      </c>
      <c r="L101" s="12"/>
    </row>
    <row r="102" spans="1:12" s="11" customFormat="1" ht="15" customHeight="1" thickBot="1" x14ac:dyDescent="0.25">
      <c r="A102" s="112" t="s">
        <v>92</v>
      </c>
      <c r="B102" s="347">
        <v>111</v>
      </c>
      <c r="C102" s="105" t="s">
        <v>13</v>
      </c>
      <c r="D102" s="90">
        <v>100</v>
      </c>
      <c r="E102" s="85" t="s">
        <v>40</v>
      </c>
      <c r="F102" s="255"/>
      <c r="G102" s="90"/>
      <c r="H102" s="85"/>
      <c r="I102" s="70">
        <v>0.3842592592592593</v>
      </c>
      <c r="J102" s="70"/>
      <c r="K102" s="28">
        <f t="shared" si="19"/>
        <v>0.3842592592592593</v>
      </c>
      <c r="L102" s="12"/>
    </row>
    <row r="103" spans="1:12" s="11" customFormat="1" ht="15" customHeight="1" thickBot="1" x14ac:dyDescent="0.25">
      <c r="A103" s="112" t="s">
        <v>92</v>
      </c>
      <c r="B103" s="347">
        <v>112</v>
      </c>
      <c r="C103" s="105" t="s">
        <v>13</v>
      </c>
      <c r="D103" s="90">
        <v>400</v>
      </c>
      <c r="E103" s="85" t="s">
        <v>640</v>
      </c>
      <c r="F103" s="255" t="s">
        <v>15</v>
      </c>
      <c r="G103" s="90">
        <v>400</v>
      </c>
      <c r="H103" s="85" t="s">
        <v>300</v>
      </c>
      <c r="I103" s="70">
        <v>0.23148148148148151</v>
      </c>
      <c r="J103" s="70">
        <v>0.26504629629629628</v>
      </c>
      <c r="K103" s="28">
        <f t="shared" si="19"/>
        <v>0.49652777777777779</v>
      </c>
      <c r="L103" s="12"/>
    </row>
    <row r="104" spans="1:12" s="11" customFormat="1" ht="15" customHeight="1" thickBot="1" x14ac:dyDescent="0.25">
      <c r="A104" s="112" t="s">
        <v>92</v>
      </c>
      <c r="B104" s="347">
        <v>113</v>
      </c>
      <c r="C104" s="105" t="s">
        <v>13</v>
      </c>
      <c r="D104" s="90">
        <v>250</v>
      </c>
      <c r="E104" s="85" t="s">
        <v>315</v>
      </c>
      <c r="F104" s="255"/>
      <c r="G104" s="90"/>
      <c r="H104" s="85"/>
      <c r="I104" s="70">
        <v>0.25185185185185188</v>
      </c>
      <c r="J104" s="70"/>
      <c r="K104" s="28">
        <f t="shared" si="19"/>
        <v>0.25185185185185188</v>
      </c>
      <c r="L104" s="12"/>
    </row>
    <row r="105" spans="1:12" s="11" customFormat="1" ht="15" customHeight="1" thickBot="1" x14ac:dyDescent="0.25">
      <c r="A105" s="112" t="s">
        <v>92</v>
      </c>
      <c r="B105" s="347">
        <v>114</v>
      </c>
      <c r="C105" s="105" t="s">
        <v>13</v>
      </c>
      <c r="D105" s="90">
        <v>200</v>
      </c>
      <c r="E105" s="85" t="s">
        <v>641</v>
      </c>
      <c r="F105" s="255"/>
      <c r="G105" s="90"/>
      <c r="H105" s="85"/>
      <c r="I105" s="70">
        <v>0.65162037037037035</v>
      </c>
      <c r="J105" s="70"/>
      <c r="K105" s="28">
        <f t="shared" si="19"/>
        <v>0.65162037037037035</v>
      </c>
      <c r="L105" s="12"/>
    </row>
    <row r="106" spans="1:12" s="11" customFormat="1" ht="15" customHeight="1" thickBot="1" x14ac:dyDescent="0.25">
      <c r="A106" s="112" t="s">
        <v>92</v>
      </c>
      <c r="B106" s="347">
        <v>115</v>
      </c>
      <c r="C106" s="105" t="s">
        <v>13</v>
      </c>
      <c r="D106" s="90">
        <v>100</v>
      </c>
      <c r="E106" s="85" t="s">
        <v>389</v>
      </c>
      <c r="F106" s="255"/>
      <c r="G106" s="90"/>
      <c r="H106" s="85"/>
      <c r="I106" s="70">
        <v>0.47453703703703698</v>
      </c>
      <c r="J106" s="70"/>
      <c r="K106" s="28">
        <f t="shared" si="19"/>
        <v>0.47453703703703698</v>
      </c>
      <c r="L106" s="12"/>
    </row>
    <row r="107" spans="1:12" s="11" customFormat="1" ht="15" customHeight="1" thickBot="1" x14ac:dyDescent="0.25">
      <c r="A107" s="112" t="s">
        <v>92</v>
      </c>
      <c r="B107" s="347">
        <v>116</v>
      </c>
      <c r="C107" s="105" t="s">
        <v>13</v>
      </c>
      <c r="D107" s="90">
        <v>100</v>
      </c>
      <c r="E107" s="85" t="s">
        <v>467</v>
      </c>
      <c r="F107" s="255"/>
      <c r="G107" s="90"/>
      <c r="H107" s="85"/>
      <c r="I107" s="70">
        <v>0.48148148148148145</v>
      </c>
      <c r="J107" s="70"/>
      <c r="K107" s="28">
        <f t="shared" si="19"/>
        <v>0.48148148148148145</v>
      </c>
      <c r="L107" s="12"/>
    </row>
    <row r="108" spans="1:12" s="11" customFormat="1" ht="15" customHeight="1" thickBot="1" x14ac:dyDescent="0.25">
      <c r="A108" s="112" t="s">
        <v>92</v>
      </c>
      <c r="B108" s="347">
        <v>117</v>
      </c>
      <c r="C108" s="105" t="s">
        <v>13</v>
      </c>
      <c r="D108" s="90">
        <v>160</v>
      </c>
      <c r="E108" s="85" t="s">
        <v>311</v>
      </c>
      <c r="F108" s="255"/>
      <c r="G108" s="90"/>
      <c r="H108" s="85"/>
      <c r="I108" s="70">
        <v>0.49768518518518523</v>
      </c>
      <c r="J108" s="70"/>
      <c r="K108" s="28">
        <f>I108+J108</f>
        <v>0.49768518518518523</v>
      </c>
      <c r="L108" s="12"/>
    </row>
    <row r="109" spans="1:12" s="11" customFormat="1" ht="15" customHeight="1" thickBot="1" x14ac:dyDescent="0.25">
      <c r="A109" s="112" t="s">
        <v>92</v>
      </c>
      <c r="B109" s="347">
        <v>118</v>
      </c>
      <c r="C109" s="105" t="s">
        <v>13</v>
      </c>
      <c r="D109" s="90">
        <v>250</v>
      </c>
      <c r="E109" s="85" t="s">
        <v>242</v>
      </c>
      <c r="F109" s="105" t="s">
        <v>13</v>
      </c>
      <c r="G109" s="90">
        <v>250</v>
      </c>
      <c r="H109" s="85" t="s">
        <v>268</v>
      </c>
      <c r="I109" s="70">
        <v>0.20648148148148149</v>
      </c>
      <c r="J109" s="70">
        <v>0.32870370370370372</v>
      </c>
      <c r="K109" s="28">
        <f t="shared" ref="K109:K110" si="20">I109+J109</f>
        <v>0.53518518518518521</v>
      </c>
      <c r="L109" s="12"/>
    </row>
    <row r="110" spans="1:12" s="11" customFormat="1" ht="15" customHeight="1" thickBot="1" x14ac:dyDescent="0.25">
      <c r="A110" s="112" t="s">
        <v>92</v>
      </c>
      <c r="B110" s="347">
        <v>119</v>
      </c>
      <c r="C110" s="105" t="s">
        <v>13</v>
      </c>
      <c r="D110" s="90">
        <v>16</v>
      </c>
      <c r="E110" s="85" t="s">
        <v>467</v>
      </c>
      <c r="F110" s="105"/>
      <c r="G110" s="90"/>
      <c r="H110" s="85"/>
      <c r="I110" s="70">
        <v>0.59317129629629628</v>
      </c>
      <c r="J110" s="70"/>
      <c r="K110" s="28">
        <f t="shared" si="20"/>
        <v>0.59317129629629628</v>
      </c>
      <c r="L110" s="12"/>
    </row>
    <row r="111" spans="1:12" s="11" customFormat="1" ht="15" customHeight="1" thickBot="1" x14ac:dyDescent="0.25">
      <c r="A111" s="112" t="s">
        <v>92</v>
      </c>
      <c r="B111" s="347">
        <v>121</v>
      </c>
      <c r="C111" s="105" t="s">
        <v>13</v>
      </c>
      <c r="D111" s="90">
        <v>630</v>
      </c>
      <c r="E111" s="85" t="s">
        <v>316</v>
      </c>
      <c r="F111" s="255" t="s">
        <v>15</v>
      </c>
      <c r="G111" s="90">
        <v>630</v>
      </c>
      <c r="H111" s="85" t="s">
        <v>36</v>
      </c>
      <c r="I111" s="70">
        <v>0.32958553791887124</v>
      </c>
      <c r="J111" s="70">
        <v>0.37771898883009997</v>
      </c>
      <c r="K111" s="28">
        <f>I111+J111</f>
        <v>0.70730452674897126</v>
      </c>
      <c r="L111" s="12"/>
    </row>
    <row r="112" spans="1:12" ht="15" customHeight="1" thickBot="1" x14ac:dyDescent="0.25">
      <c r="A112" s="112" t="s">
        <v>92</v>
      </c>
      <c r="B112" s="347">
        <v>123</v>
      </c>
      <c r="C112" s="105" t="s">
        <v>13</v>
      </c>
      <c r="D112" s="90">
        <v>250</v>
      </c>
      <c r="E112" s="85" t="s">
        <v>512</v>
      </c>
      <c r="F112" s="105" t="s">
        <v>15</v>
      </c>
      <c r="G112" s="90">
        <v>250</v>
      </c>
      <c r="H112" s="85" t="s">
        <v>642</v>
      </c>
      <c r="I112" s="70">
        <v>0.51851851851851849</v>
      </c>
      <c r="J112" s="70">
        <v>0.60092592592592597</v>
      </c>
      <c r="K112" s="28">
        <f>I112+J112</f>
        <v>1.1194444444444445</v>
      </c>
      <c r="L112" s="5"/>
    </row>
    <row r="113" spans="1:12" s="11" customFormat="1" ht="15" customHeight="1" thickBot="1" x14ac:dyDescent="0.25">
      <c r="A113" s="112" t="s">
        <v>92</v>
      </c>
      <c r="B113" s="347">
        <v>124</v>
      </c>
      <c r="C113" s="105" t="s">
        <v>13</v>
      </c>
      <c r="D113" s="90">
        <v>320</v>
      </c>
      <c r="E113" s="85" t="s">
        <v>643</v>
      </c>
      <c r="F113" s="105" t="s">
        <v>15</v>
      </c>
      <c r="G113" s="90">
        <v>320</v>
      </c>
      <c r="H113" s="85" t="s">
        <v>642</v>
      </c>
      <c r="I113" s="70">
        <v>0.30888310185185186</v>
      </c>
      <c r="J113" s="70">
        <v>0.28862847222222227</v>
      </c>
      <c r="K113" s="28">
        <f t="shared" ref="K113:K114" si="21">I113+J113</f>
        <v>0.59751157407407418</v>
      </c>
      <c r="L113" s="12"/>
    </row>
    <row r="114" spans="1:12" s="11" customFormat="1" ht="15" customHeight="1" thickBot="1" x14ac:dyDescent="0.25">
      <c r="A114" s="112" t="s">
        <v>92</v>
      </c>
      <c r="B114" s="347">
        <v>125</v>
      </c>
      <c r="C114" s="105" t="s">
        <v>13</v>
      </c>
      <c r="D114" s="90">
        <v>630</v>
      </c>
      <c r="E114" s="85" t="s">
        <v>644</v>
      </c>
      <c r="F114" s="255" t="s">
        <v>15</v>
      </c>
      <c r="G114" s="90">
        <v>630</v>
      </c>
      <c r="H114" s="85" t="s">
        <v>330</v>
      </c>
      <c r="I114" s="70">
        <v>0.18371546149323928</v>
      </c>
      <c r="J114" s="70">
        <v>0.24617871840094066</v>
      </c>
      <c r="K114" s="28">
        <f t="shared" si="21"/>
        <v>0.42989417989417994</v>
      </c>
      <c r="L114" s="12"/>
    </row>
    <row r="115" spans="1:12" s="11" customFormat="1" ht="15" customHeight="1" thickBot="1" x14ac:dyDescent="0.25">
      <c r="A115" s="112" t="s">
        <v>92</v>
      </c>
      <c r="B115" s="347">
        <v>127</v>
      </c>
      <c r="C115" s="105" t="s">
        <v>13</v>
      </c>
      <c r="D115" s="90">
        <v>200</v>
      </c>
      <c r="E115" s="85" t="s">
        <v>74</v>
      </c>
      <c r="F115" s="255"/>
      <c r="G115" s="90"/>
      <c r="H115" s="85"/>
      <c r="I115" s="70">
        <v>0.36921296296296297</v>
      </c>
      <c r="J115" s="70"/>
      <c r="K115" s="28">
        <f>I115+J115</f>
        <v>0.36921296296296297</v>
      </c>
      <c r="L115" s="12"/>
    </row>
    <row r="116" spans="1:12" s="11" customFormat="1" ht="15" customHeight="1" thickBot="1" x14ac:dyDescent="0.25">
      <c r="A116" s="112" t="s">
        <v>92</v>
      </c>
      <c r="B116" s="347">
        <v>128</v>
      </c>
      <c r="C116" s="105" t="s">
        <v>13</v>
      </c>
      <c r="D116" s="90">
        <v>100</v>
      </c>
      <c r="E116" s="85" t="s">
        <v>51</v>
      </c>
      <c r="F116" s="255"/>
      <c r="G116" s="90"/>
      <c r="H116" s="85"/>
      <c r="I116" s="70">
        <v>0.83796296296296302</v>
      </c>
      <c r="J116" s="70"/>
      <c r="K116" s="28">
        <f>I116+J116</f>
        <v>0.83796296296296302</v>
      </c>
      <c r="L116" s="12"/>
    </row>
    <row r="117" spans="1:12" s="11" customFormat="1" ht="15" customHeight="1" thickBot="1" x14ac:dyDescent="0.25">
      <c r="A117" s="112" t="s">
        <v>92</v>
      </c>
      <c r="B117" s="347">
        <v>129</v>
      </c>
      <c r="C117" s="105" t="s">
        <v>13</v>
      </c>
      <c r="D117" s="90">
        <v>100</v>
      </c>
      <c r="E117" s="85" t="s">
        <v>64</v>
      </c>
      <c r="F117" s="255"/>
      <c r="G117" s="90"/>
      <c r="H117" s="85"/>
      <c r="I117" s="70">
        <v>6.25E-2</v>
      </c>
      <c r="J117" s="70"/>
      <c r="K117" s="28">
        <f t="shared" ref="K117:K121" si="22">I117+J117</f>
        <v>6.25E-2</v>
      </c>
      <c r="L117" s="12"/>
    </row>
    <row r="118" spans="1:12" s="11" customFormat="1" ht="15" customHeight="1" thickBot="1" x14ac:dyDescent="0.25">
      <c r="A118" s="112" t="s">
        <v>92</v>
      </c>
      <c r="B118" s="347">
        <v>134</v>
      </c>
      <c r="C118" s="105" t="s">
        <v>13</v>
      </c>
      <c r="D118" s="90">
        <v>63</v>
      </c>
      <c r="E118" s="85" t="s">
        <v>645</v>
      </c>
      <c r="F118" s="255"/>
      <c r="G118" s="90"/>
      <c r="H118" s="85"/>
      <c r="I118" s="70">
        <v>1.286008230452675</v>
      </c>
      <c r="J118" s="70"/>
      <c r="K118" s="28">
        <f t="shared" si="22"/>
        <v>1.286008230452675</v>
      </c>
      <c r="L118" s="12"/>
    </row>
    <row r="119" spans="1:12" s="11" customFormat="1" ht="15" customHeight="1" thickBot="1" x14ac:dyDescent="0.25">
      <c r="A119" s="112" t="s">
        <v>92</v>
      </c>
      <c r="B119" s="347">
        <v>139</v>
      </c>
      <c r="C119" s="105" t="s">
        <v>13</v>
      </c>
      <c r="D119" s="90">
        <v>250</v>
      </c>
      <c r="E119" s="85" t="s">
        <v>64</v>
      </c>
      <c r="F119" s="255"/>
      <c r="G119" s="90"/>
      <c r="H119" s="85"/>
      <c r="I119" s="70">
        <v>0.23888888888888887</v>
      </c>
      <c r="J119" s="70"/>
      <c r="K119" s="28">
        <f t="shared" si="22"/>
        <v>0.23888888888888887</v>
      </c>
      <c r="L119" s="12"/>
    </row>
    <row r="120" spans="1:12" s="11" customFormat="1" ht="15" customHeight="1" thickBot="1" x14ac:dyDescent="0.25">
      <c r="A120" s="112" t="s">
        <v>92</v>
      </c>
      <c r="B120" s="347">
        <v>140</v>
      </c>
      <c r="C120" s="105" t="s">
        <v>13</v>
      </c>
      <c r="D120" s="90">
        <v>630</v>
      </c>
      <c r="E120" s="85" t="s">
        <v>646</v>
      </c>
      <c r="F120" s="255" t="s">
        <v>15</v>
      </c>
      <c r="G120" s="90">
        <v>630</v>
      </c>
      <c r="H120" s="85" t="s">
        <v>559</v>
      </c>
      <c r="I120" s="70">
        <v>0.49235743680188132</v>
      </c>
      <c r="J120" s="70">
        <v>0.48868312757201648</v>
      </c>
      <c r="K120" s="28">
        <f t="shared" si="22"/>
        <v>0.98104056437389775</v>
      </c>
      <c r="L120" s="12"/>
    </row>
    <row r="121" spans="1:12" s="11" customFormat="1" ht="15" customHeight="1" thickBot="1" x14ac:dyDescent="0.25">
      <c r="A121" s="112" t="s">
        <v>92</v>
      </c>
      <c r="B121" s="347">
        <v>141</v>
      </c>
      <c r="C121" s="105" t="s">
        <v>13</v>
      </c>
      <c r="D121" s="90">
        <v>400</v>
      </c>
      <c r="E121" s="85" t="s">
        <v>625</v>
      </c>
      <c r="F121" s="255" t="s">
        <v>15</v>
      </c>
      <c r="G121" s="90">
        <v>400</v>
      </c>
      <c r="H121" s="85" t="s">
        <v>325</v>
      </c>
      <c r="I121" s="70">
        <v>0.2146990740740741</v>
      </c>
      <c r="J121" s="70">
        <v>6.0763888888888888E-2</v>
      </c>
      <c r="K121" s="28">
        <f t="shared" si="22"/>
        <v>0.27546296296296297</v>
      </c>
      <c r="L121" s="12"/>
    </row>
    <row r="122" spans="1:12" s="11" customFormat="1" ht="15" customHeight="1" thickBot="1" x14ac:dyDescent="0.25">
      <c r="A122" s="112" t="s">
        <v>92</v>
      </c>
      <c r="B122" s="347">
        <v>142</v>
      </c>
      <c r="C122" s="105" t="s">
        <v>13</v>
      </c>
      <c r="D122" s="90">
        <v>100</v>
      </c>
      <c r="E122" s="85" t="s">
        <v>830</v>
      </c>
      <c r="F122" s="255"/>
      <c r="G122" s="90"/>
      <c r="H122" s="85"/>
      <c r="I122" s="70">
        <v>0.56712962962962976</v>
      </c>
      <c r="J122" s="70"/>
      <c r="K122" s="28">
        <f>I122+J122</f>
        <v>0.56712962962962976</v>
      </c>
      <c r="L122" s="12"/>
    </row>
    <row r="123" spans="1:12" s="11" customFormat="1" ht="15" customHeight="1" thickBot="1" x14ac:dyDescent="0.25">
      <c r="A123" s="112" t="s">
        <v>92</v>
      </c>
      <c r="B123" s="347">
        <v>143</v>
      </c>
      <c r="C123" s="105" t="s">
        <v>13</v>
      </c>
      <c r="D123" s="90">
        <v>100</v>
      </c>
      <c r="E123" s="85" t="s">
        <v>829</v>
      </c>
      <c r="F123" s="255"/>
      <c r="G123" s="90"/>
      <c r="H123" s="85"/>
      <c r="I123" s="70">
        <v>2.0833333333333332E-2</v>
      </c>
      <c r="J123" s="70"/>
      <c r="K123" s="28">
        <f t="shared" ref="K123" si="23">I123+J123</f>
        <v>2.0833333333333332E-2</v>
      </c>
      <c r="L123" s="12"/>
    </row>
    <row r="124" spans="1:12" s="11" customFormat="1" ht="15" customHeight="1" thickBot="1" x14ac:dyDescent="0.25">
      <c r="A124" s="112" t="s">
        <v>92</v>
      </c>
      <c r="B124" s="347">
        <v>144</v>
      </c>
      <c r="C124" s="105" t="s">
        <v>13</v>
      </c>
      <c r="D124" s="90">
        <v>250</v>
      </c>
      <c r="E124" s="85" t="s">
        <v>647</v>
      </c>
      <c r="F124" s="255"/>
      <c r="G124" s="90"/>
      <c r="H124" s="85"/>
      <c r="I124" s="70">
        <v>0.52962962962962956</v>
      </c>
      <c r="J124" s="70"/>
      <c r="K124" s="28">
        <f>I124+J124</f>
        <v>0.52962962962962956</v>
      </c>
      <c r="L124" s="12"/>
    </row>
    <row r="125" spans="1:12" s="11" customFormat="1" ht="15" customHeight="1" thickBot="1" x14ac:dyDescent="0.25">
      <c r="A125" s="112" t="s">
        <v>92</v>
      </c>
      <c r="B125" s="347">
        <v>145</v>
      </c>
      <c r="C125" s="105" t="s">
        <v>13</v>
      </c>
      <c r="D125" s="90">
        <v>25</v>
      </c>
      <c r="E125" s="85" t="s">
        <v>648</v>
      </c>
      <c r="F125" s="255"/>
      <c r="G125" s="90"/>
      <c r="H125" s="85"/>
      <c r="I125" s="70">
        <v>0.63888888888888895</v>
      </c>
      <c r="J125" s="70"/>
      <c r="K125" s="28">
        <f t="shared" ref="K125:K126" si="24">I125+J125</f>
        <v>0.63888888888888895</v>
      </c>
      <c r="L125" s="12"/>
    </row>
    <row r="126" spans="1:12" s="11" customFormat="1" ht="15" customHeight="1" thickBot="1" x14ac:dyDescent="0.25">
      <c r="A126" s="112" t="s">
        <v>92</v>
      </c>
      <c r="B126" s="347">
        <v>146</v>
      </c>
      <c r="C126" s="105" t="s">
        <v>13</v>
      </c>
      <c r="D126" s="90">
        <v>160</v>
      </c>
      <c r="E126" s="85" t="s">
        <v>649</v>
      </c>
      <c r="F126" s="255"/>
      <c r="G126" s="90"/>
      <c r="H126" s="85"/>
      <c r="I126" s="70">
        <v>0.25028935185185186</v>
      </c>
      <c r="J126" s="70"/>
      <c r="K126" s="28">
        <f t="shared" si="24"/>
        <v>0.25028935185185186</v>
      </c>
      <c r="L126" s="12"/>
    </row>
    <row r="127" spans="1:12" s="11" customFormat="1" ht="15" customHeight="1" thickBot="1" x14ac:dyDescent="0.25">
      <c r="A127" s="112" t="s">
        <v>92</v>
      </c>
      <c r="B127" s="347">
        <v>147</v>
      </c>
      <c r="C127" s="105" t="s">
        <v>13</v>
      </c>
      <c r="D127" s="90">
        <v>400</v>
      </c>
      <c r="E127" s="85" t="s">
        <v>650</v>
      </c>
      <c r="F127" s="255"/>
      <c r="G127" s="90"/>
      <c r="H127" s="85"/>
      <c r="I127" s="70">
        <v>0.1429398148148148</v>
      </c>
      <c r="J127" s="70"/>
      <c r="K127" s="28">
        <f>I127+J127</f>
        <v>0.1429398148148148</v>
      </c>
      <c r="L127" s="12"/>
    </row>
    <row r="128" spans="1:12" s="11" customFormat="1" ht="15" customHeight="1" thickBot="1" x14ac:dyDescent="0.25">
      <c r="A128" s="112" t="s">
        <v>92</v>
      </c>
      <c r="B128" s="347">
        <v>148</v>
      </c>
      <c r="C128" s="105" t="s">
        <v>13</v>
      </c>
      <c r="D128" s="90">
        <v>180</v>
      </c>
      <c r="E128" s="85" t="s">
        <v>651</v>
      </c>
      <c r="F128" s="255" t="s">
        <v>15</v>
      </c>
      <c r="G128" s="90">
        <v>180</v>
      </c>
      <c r="H128" s="85" t="s">
        <v>345</v>
      </c>
      <c r="I128" s="70">
        <v>0.44367283950617281</v>
      </c>
      <c r="J128" s="70">
        <v>0.54012345679012352</v>
      </c>
      <c r="K128" s="28">
        <f>I128+J128</f>
        <v>0.98379629629629628</v>
      </c>
      <c r="L128" s="12"/>
    </row>
    <row r="129" spans="1:12" s="11" customFormat="1" ht="15" customHeight="1" thickBot="1" x14ac:dyDescent="0.25">
      <c r="A129" s="112" t="s">
        <v>92</v>
      </c>
      <c r="B129" s="347">
        <v>149</v>
      </c>
      <c r="C129" s="105" t="s">
        <v>13</v>
      </c>
      <c r="D129" s="90">
        <v>250</v>
      </c>
      <c r="E129" s="85" t="s">
        <v>652</v>
      </c>
      <c r="F129" s="255"/>
      <c r="G129" s="90"/>
      <c r="H129" s="85"/>
      <c r="I129" s="70">
        <v>0.26296296296296301</v>
      </c>
      <c r="J129" s="70"/>
      <c r="K129" s="28">
        <f t="shared" ref="K129:K136" si="25">I129+J129</f>
        <v>0.26296296296296301</v>
      </c>
      <c r="L129" s="12"/>
    </row>
    <row r="130" spans="1:12" s="11" customFormat="1" ht="15" customHeight="1" thickBot="1" x14ac:dyDescent="0.25">
      <c r="A130" s="112" t="s">
        <v>92</v>
      </c>
      <c r="B130" s="347">
        <v>150</v>
      </c>
      <c r="C130" s="105" t="s">
        <v>13</v>
      </c>
      <c r="D130" s="90">
        <v>630</v>
      </c>
      <c r="E130" s="85" t="s">
        <v>23</v>
      </c>
      <c r="F130" s="255" t="s">
        <v>15</v>
      </c>
      <c r="G130" s="90">
        <v>630</v>
      </c>
      <c r="H130" s="85" t="s">
        <v>345</v>
      </c>
      <c r="I130" s="70">
        <v>0.19069664902998237</v>
      </c>
      <c r="J130" s="70">
        <v>0.10067607289829512</v>
      </c>
      <c r="K130" s="28">
        <f t="shared" si="25"/>
        <v>0.29137272192827751</v>
      </c>
      <c r="L130" s="12"/>
    </row>
    <row r="131" spans="1:12" s="11" customFormat="1" ht="15" customHeight="1" thickBot="1" x14ac:dyDescent="0.25">
      <c r="A131" s="112" t="s">
        <v>92</v>
      </c>
      <c r="B131" s="347">
        <v>151</v>
      </c>
      <c r="C131" s="105" t="s">
        <v>13</v>
      </c>
      <c r="D131" s="90">
        <v>630</v>
      </c>
      <c r="E131" s="85" t="s">
        <v>255</v>
      </c>
      <c r="F131" s="255" t="s">
        <v>15</v>
      </c>
      <c r="G131" s="90">
        <v>630</v>
      </c>
      <c r="H131" s="85" t="s">
        <v>278</v>
      </c>
      <c r="I131" s="70">
        <v>0.33142269253380369</v>
      </c>
      <c r="J131" s="70">
        <v>3.3803644914756029E-2</v>
      </c>
      <c r="K131" s="28">
        <f t="shared" si="25"/>
        <v>0.3652263374485597</v>
      </c>
      <c r="L131" s="12"/>
    </row>
    <row r="132" spans="1:12" s="11" customFormat="1" ht="15" customHeight="1" thickBot="1" x14ac:dyDescent="0.25">
      <c r="A132" s="112" t="s">
        <v>92</v>
      </c>
      <c r="B132" s="347">
        <v>152</v>
      </c>
      <c r="C132" s="105" t="s">
        <v>13</v>
      </c>
      <c r="D132" s="90">
        <v>250</v>
      </c>
      <c r="E132" s="85" t="s">
        <v>238</v>
      </c>
      <c r="F132" s="255" t="s">
        <v>15</v>
      </c>
      <c r="G132" s="90">
        <v>250</v>
      </c>
      <c r="H132" s="85" t="s">
        <v>87</v>
      </c>
      <c r="I132" s="70">
        <v>0.18796296296296297</v>
      </c>
      <c r="J132" s="70">
        <v>0.56851851851851853</v>
      </c>
      <c r="K132" s="28">
        <f t="shared" si="25"/>
        <v>0.75648148148148153</v>
      </c>
      <c r="L132" s="12"/>
    </row>
    <row r="133" spans="1:12" s="11" customFormat="1" ht="15" customHeight="1" thickBot="1" x14ac:dyDescent="0.25">
      <c r="A133" s="112" t="s">
        <v>92</v>
      </c>
      <c r="B133" s="347">
        <v>153</v>
      </c>
      <c r="C133" s="105" t="s">
        <v>13</v>
      </c>
      <c r="D133" s="90">
        <v>400</v>
      </c>
      <c r="E133" s="85" t="s">
        <v>35</v>
      </c>
      <c r="F133" s="255" t="s">
        <v>15</v>
      </c>
      <c r="G133" s="90">
        <v>400</v>
      </c>
      <c r="H133" s="85">
        <v>228</v>
      </c>
      <c r="I133" s="70">
        <v>0.40393518518518517</v>
      </c>
      <c r="J133" s="70">
        <v>0.32581018518518517</v>
      </c>
      <c r="K133" s="28">
        <f t="shared" si="25"/>
        <v>0.72974537037037035</v>
      </c>
      <c r="L133" s="12"/>
    </row>
    <row r="134" spans="1:12" s="11" customFormat="1" ht="15" customHeight="1" thickBot="1" x14ac:dyDescent="0.25">
      <c r="A134" s="112" t="s">
        <v>92</v>
      </c>
      <c r="B134" s="347">
        <v>154</v>
      </c>
      <c r="C134" s="105" t="s">
        <v>13</v>
      </c>
      <c r="D134" s="90">
        <v>250</v>
      </c>
      <c r="E134" s="85" t="s">
        <v>543</v>
      </c>
      <c r="F134" s="255"/>
      <c r="G134" s="90"/>
      <c r="H134" s="85"/>
      <c r="I134" s="70">
        <v>0.92222222222222228</v>
      </c>
      <c r="J134" s="70"/>
      <c r="K134" s="28">
        <f t="shared" si="25"/>
        <v>0.92222222222222228</v>
      </c>
      <c r="L134" s="12"/>
    </row>
    <row r="135" spans="1:12" s="11" customFormat="1" ht="15" customHeight="1" thickBot="1" x14ac:dyDescent="0.25">
      <c r="A135" s="112" t="s">
        <v>92</v>
      </c>
      <c r="B135" s="347">
        <v>155</v>
      </c>
      <c r="C135" s="105" t="s">
        <v>13</v>
      </c>
      <c r="D135" s="90">
        <v>250</v>
      </c>
      <c r="E135" s="85" t="s">
        <v>653</v>
      </c>
      <c r="F135" s="255"/>
      <c r="G135" s="90"/>
      <c r="H135" s="85"/>
      <c r="I135" s="70">
        <v>0.64629629629629626</v>
      </c>
      <c r="J135" s="70"/>
      <c r="K135" s="28">
        <f t="shared" si="25"/>
        <v>0.64629629629629626</v>
      </c>
      <c r="L135" s="12"/>
    </row>
    <row r="136" spans="1:12" s="11" customFormat="1" ht="15" customHeight="1" thickBot="1" x14ac:dyDescent="0.25">
      <c r="A136" s="112" t="s">
        <v>92</v>
      </c>
      <c r="B136" s="347">
        <v>156</v>
      </c>
      <c r="C136" s="105" t="s">
        <v>13</v>
      </c>
      <c r="D136" s="90">
        <v>400</v>
      </c>
      <c r="E136" s="85" t="s">
        <v>350</v>
      </c>
      <c r="F136" s="255" t="s">
        <v>15</v>
      </c>
      <c r="G136" s="90">
        <v>400</v>
      </c>
      <c r="H136" s="85" t="s">
        <v>477</v>
      </c>
      <c r="I136" s="70">
        <v>0.35648148148148145</v>
      </c>
      <c r="J136" s="70">
        <v>0.21238425925925927</v>
      </c>
      <c r="K136" s="28">
        <f t="shared" si="25"/>
        <v>0.5688657407407407</v>
      </c>
      <c r="L136" s="12"/>
    </row>
    <row r="137" spans="1:12" s="11" customFormat="1" ht="15" customHeight="1" thickBot="1" x14ac:dyDescent="0.25">
      <c r="A137" s="112" t="s">
        <v>92</v>
      </c>
      <c r="B137" s="347">
        <v>157</v>
      </c>
      <c r="C137" s="105" t="s">
        <v>13</v>
      </c>
      <c r="D137" s="90">
        <v>400</v>
      </c>
      <c r="E137" s="85" t="s">
        <v>155</v>
      </c>
      <c r="F137" s="255" t="s">
        <v>15</v>
      </c>
      <c r="G137" s="90" t="s">
        <v>318</v>
      </c>
      <c r="H137" s="85"/>
      <c r="I137" s="70">
        <v>0.2170138888888889</v>
      </c>
      <c r="J137" s="70"/>
      <c r="K137" s="28">
        <f>I137+J137</f>
        <v>0.2170138888888889</v>
      </c>
      <c r="L137" s="12"/>
    </row>
    <row r="138" spans="1:12" s="11" customFormat="1" ht="15" customHeight="1" thickBot="1" x14ac:dyDescent="0.25">
      <c r="A138" s="112" t="s">
        <v>92</v>
      </c>
      <c r="B138" s="347">
        <v>158</v>
      </c>
      <c r="C138" s="105" t="s">
        <v>13</v>
      </c>
      <c r="D138" s="90">
        <v>400</v>
      </c>
      <c r="E138" s="85" t="s">
        <v>409</v>
      </c>
      <c r="F138" s="255" t="s">
        <v>15</v>
      </c>
      <c r="G138" s="90">
        <v>400</v>
      </c>
      <c r="H138" s="85"/>
      <c r="I138" s="70">
        <v>0.15277777777777779</v>
      </c>
      <c r="J138" s="70">
        <v>0.28009259259259262</v>
      </c>
      <c r="K138" s="28">
        <f t="shared" ref="K138:K139" si="26">I138+J138</f>
        <v>0.43287037037037041</v>
      </c>
      <c r="L138" s="12"/>
    </row>
    <row r="139" spans="1:12" s="11" customFormat="1" ht="15" customHeight="1" thickBot="1" x14ac:dyDescent="0.25">
      <c r="A139" s="112" t="s">
        <v>92</v>
      </c>
      <c r="B139" s="347">
        <v>159</v>
      </c>
      <c r="C139" s="105" t="s">
        <v>13</v>
      </c>
      <c r="D139" s="90">
        <v>250</v>
      </c>
      <c r="E139" s="85" t="s">
        <v>400</v>
      </c>
      <c r="F139" s="255"/>
      <c r="G139" s="90"/>
      <c r="H139" s="85"/>
      <c r="I139" s="70">
        <v>0.73425925925925917</v>
      </c>
      <c r="J139" s="70"/>
      <c r="K139" s="28">
        <f t="shared" si="26"/>
        <v>0.73425925925925917</v>
      </c>
      <c r="L139" s="12"/>
    </row>
    <row r="140" spans="1:12" s="11" customFormat="1" ht="15" customHeight="1" thickBot="1" x14ac:dyDescent="0.25">
      <c r="A140" s="112" t="s">
        <v>92</v>
      </c>
      <c r="B140" s="347">
        <v>160</v>
      </c>
      <c r="C140" s="105" t="s">
        <v>13</v>
      </c>
      <c r="D140" s="90">
        <v>100</v>
      </c>
      <c r="E140" s="85" t="s">
        <v>167</v>
      </c>
      <c r="F140" s="255"/>
      <c r="G140" s="90"/>
      <c r="H140" s="85"/>
      <c r="I140" s="70">
        <v>0.59027777777777779</v>
      </c>
      <c r="J140" s="70"/>
      <c r="K140" s="28">
        <f>I140+J140</f>
        <v>0.59027777777777779</v>
      </c>
      <c r="L140" s="12"/>
    </row>
    <row r="141" spans="1:12" s="11" customFormat="1" ht="15" customHeight="1" thickBot="1" x14ac:dyDescent="0.25">
      <c r="A141" s="112" t="s">
        <v>92</v>
      </c>
      <c r="B141" s="347">
        <v>161</v>
      </c>
      <c r="C141" s="105" t="s">
        <v>13</v>
      </c>
      <c r="D141" s="90">
        <v>400</v>
      </c>
      <c r="E141" s="85" t="s">
        <v>651</v>
      </c>
      <c r="F141" s="255"/>
      <c r="G141" s="90"/>
      <c r="H141" s="85"/>
      <c r="I141" s="70">
        <v>3.0671296296296297E-2</v>
      </c>
      <c r="J141" s="70"/>
      <c r="K141" s="28">
        <f>I141+J141</f>
        <v>3.0671296296296297E-2</v>
      </c>
      <c r="L141" s="12"/>
    </row>
    <row r="142" spans="1:12" s="11" customFormat="1" ht="15" customHeight="1" thickBot="1" x14ac:dyDescent="0.25">
      <c r="A142" s="112" t="s">
        <v>92</v>
      </c>
      <c r="B142" s="347">
        <v>162</v>
      </c>
      <c r="C142" s="105" t="s">
        <v>13</v>
      </c>
      <c r="D142" s="90">
        <v>400</v>
      </c>
      <c r="E142" s="85" t="s">
        <v>81</v>
      </c>
      <c r="F142" s="255"/>
      <c r="G142" s="90"/>
      <c r="H142" s="85"/>
      <c r="I142" s="70">
        <v>0.3518518518518518</v>
      </c>
      <c r="J142" s="70"/>
      <c r="K142" s="28">
        <f>I142+J142</f>
        <v>0.3518518518518518</v>
      </c>
      <c r="L142" s="12"/>
    </row>
    <row r="143" spans="1:12" s="11" customFormat="1" ht="15" customHeight="1" thickBot="1" x14ac:dyDescent="0.25">
      <c r="A143" s="112" t="s">
        <v>92</v>
      </c>
      <c r="B143" s="347">
        <v>163</v>
      </c>
      <c r="C143" s="105" t="s">
        <v>13</v>
      </c>
      <c r="D143" s="90">
        <v>63</v>
      </c>
      <c r="E143" s="85" t="s">
        <v>366</v>
      </c>
      <c r="F143" s="255"/>
      <c r="G143" s="90"/>
      <c r="H143" s="85"/>
      <c r="I143" s="70">
        <v>0.16901822457378016</v>
      </c>
      <c r="J143" s="70"/>
      <c r="K143" s="28">
        <f t="shared" ref="K143:K144" si="27">I143+J143</f>
        <v>0.16901822457378016</v>
      </c>
      <c r="L143" s="12"/>
    </row>
    <row r="144" spans="1:12" s="11" customFormat="1" ht="15" customHeight="1" thickBot="1" x14ac:dyDescent="0.25">
      <c r="A144" s="112" t="s">
        <v>92</v>
      </c>
      <c r="B144" s="347">
        <v>165</v>
      </c>
      <c r="C144" s="105" t="s">
        <v>13</v>
      </c>
      <c r="D144" s="90">
        <v>250</v>
      </c>
      <c r="E144" s="85" t="s">
        <v>333</v>
      </c>
      <c r="F144" s="255"/>
      <c r="G144" s="90"/>
      <c r="H144" s="85"/>
      <c r="I144" s="70">
        <v>0.39444444444444443</v>
      </c>
      <c r="J144" s="70"/>
      <c r="K144" s="28">
        <f t="shared" si="27"/>
        <v>0.39444444444444443</v>
      </c>
      <c r="L144" s="12"/>
    </row>
    <row r="145" spans="1:12" s="11" customFormat="1" ht="15" customHeight="1" thickBot="1" x14ac:dyDescent="0.25">
      <c r="A145" s="112" t="s">
        <v>92</v>
      </c>
      <c r="B145" s="347">
        <v>166</v>
      </c>
      <c r="C145" s="105" t="s">
        <v>13</v>
      </c>
      <c r="D145" s="90">
        <v>25</v>
      </c>
      <c r="E145" s="85" t="s">
        <v>53</v>
      </c>
      <c r="F145" s="255"/>
      <c r="G145" s="90"/>
      <c r="H145" s="85"/>
      <c r="I145" s="70">
        <v>0.23148148148148151</v>
      </c>
      <c r="J145" s="70"/>
      <c r="K145" s="28">
        <f>I145+J145</f>
        <v>0.23148148148148151</v>
      </c>
      <c r="L145" s="12"/>
    </row>
    <row r="146" spans="1:12" s="11" customFormat="1" ht="15" customHeight="1" thickBot="1" x14ac:dyDescent="0.25">
      <c r="A146" s="112" t="s">
        <v>92</v>
      </c>
      <c r="B146" s="347">
        <v>167</v>
      </c>
      <c r="C146" s="105" t="s">
        <v>13</v>
      </c>
      <c r="D146" s="90">
        <v>250</v>
      </c>
      <c r="E146" s="85" t="s">
        <v>18</v>
      </c>
      <c r="F146" s="255"/>
      <c r="G146" s="90"/>
      <c r="H146" s="85"/>
      <c r="I146" s="70">
        <v>0.31296296296296294</v>
      </c>
      <c r="J146" s="70"/>
      <c r="K146" s="28">
        <f>I146+J146</f>
        <v>0.31296296296296294</v>
      </c>
      <c r="L146" s="12"/>
    </row>
    <row r="147" spans="1:12" s="11" customFormat="1" ht="15" customHeight="1" thickBot="1" x14ac:dyDescent="0.25">
      <c r="A147" s="112" t="s">
        <v>92</v>
      </c>
      <c r="B147" s="347">
        <v>168</v>
      </c>
      <c r="C147" s="105" t="s">
        <v>13</v>
      </c>
      <c r="D147" s="90">
        <v>100</v>
      </c>
      <c r="E147" s="85">
        <v>220</v>
      </c>
      <c r="F147" s="255"/>
      <c r="G147" s="90"/>
      <c r="H147" s="85"/>
      <c r="I147" s="70">
        <v>0.26620370370370372</v>
      </c>
      <c r="J147" s="70"/>
      <c r="K147" s="28">
        <f t="shared" ref="K147:K151" si="28">I147+J147</f>
        <v>0.26620370370370372</v>
      </c>
      <c r="L147" s="12"/>
    </row>
    <row r="148" spans="1:12" s="11" customFormat="1" ht="15" customHeight="1" thickBot="1" x14ac:dyDescent="0.25">
      <c r="A148" s="112" t="s">
        <v>92</v>
      </c>
      <c r="B148" s="347">
        <v>169</v>
      </c>
      <c r="C148" s="105" t="s">
        <v>13</v>
      </c>
      <c r="D148" s="90">
        <v>63</v>
      </c>
      <c r="E148" s="85">
        <v>230</v>
      </c>
      <c r="F148" s="255"/>
      <c r="G148" s="90"/>
      <c r="H148" s="85"/>
      <c r="I148" s="70">
        <v>0.18004115226337447</v>
      </c>
      <c r="J148" s="70"/>
      <c r="K148" s="28">
        <f t="shared" si="28"/>
        <v>0.18004115226337447</v>
      </c>
      <c r="L148" s="12"/>
    </row>
    <row r="149" spans="1:12" s="11" customFormat="1" ht="15" customHeight="1" thickBot="1" x14ac:dyDescent="0.25">
      <c r="A149" s="112" t="s">
        <v>92</v>
      </c>
      <c r="B149" s="347">
        <v>170</v>
      </c>
      <c r="C149" s="105" t="s">
        <v>13</v>
      </c>
      <c r="D149" s="90">
        <v>160</v>
      </c>
      <c r="E149" s="85" t="s">
        <v>149</v>
      </c>
      <c r="F149" s="255"/>
      <c r="G149" s="90"/>
      <c r="H149" s="85"/>
      <c r="I149" s="70">
        <v>0.47887731481481483</v>
      </c>
      <c r="J149" s="70"/>
      <c r="K149" s="28">
        <f t="shared" si="28"/>
        <v>0.47887731481481483</v>
      </c>
      <c r="L149" s="12"/>
    </row>
    <row r="150" spans="1:12" s="11" customFormat="1" ht="15" customHeight="1" thickBot="1" x14ac:dyDescent="0.25">
      <c r="A150" s="112" t="s">
        <v>92</v>
      </c>
      <c r="B150" s="347">
        <v>171</v>
      </c>
      <c r="C150" s="105" t="s">
        <v>13</v>
      </c>
      <c r="D150" s="90">
        <v>400</v>
      </c>
      <c r="E150" s="85" t="s">
        <v>654</v>
      </c>
      <c r="F150" s="255" t="s">
        <v>15</v>
      </c>
      <c r="G150" s="90">
        <v>400</v>
      </c>
      <c r="H150" s="85" t="s">
        <v>655</v>
      </c>
      <c r="I150" s="70">
        <v>0.32291666666666669</v>
      </c>
      <c r="J150" s="70">
        <v>0.14814814814814814</v>
      </c>
      <c r="K150" s="28">
        <f t="shared" si="28"/>
        <v>0.47106481481481483</v>
      </c>
      <c r="L150" s="12"/>
    </row>
    <row r="151" spans="1:12" s="11" customFormat="1" ht="15" customHeight="1" thickBot="1" x14ac:dyDescent="0.25">
      <c r="A151" s="112" t="s">
        <v>92</v>
      </c>
      <c r="B151" s="347">
        <v>172</v>
      </c>
      <c r="C151" s="105" t="s">
        <v>13</v>
      </c>
      <c r="D151" s="90">
        <v>400</v>
      </c>
      <c r="E151" s="85" t="s">
        <v>310</v>
      </c>
      <c r="F151" s="255" t="s">
        <v>15</v>
      </c>
      <c r="G151" s="90">
        <v>320</v>
      </c>
      <c r="H151" s="85" t="s">
        <v>80</v>
      </c>
      <c r="I151" s="70">
        <v>2.4305555555555559E-2</v>
      </c>
      <c r="J151" s="70">
        <v>0.43619791666666674</v>
      </c>
      <c r="K151" s="28">
        <f t="shared" si="28"/>
        <v>0.46050347222222232</v>
      </c>
      <c r="L151" s="12"/>
    </row>
    <row r="152" spans="1:12" s="11" customFormat="1" ht="15" customHeight="1" thickBot="1" x14ac:dyDescent="0.25">
      <c r="A152" s="112" t="s">
        <v>92</v>
      </c>
      <c r="B152" s="347">
        <v>173</v>
      </c>
      <c r="C152" s="105" t="s">
        <v>13</v>
      </c>
      <c r="D152" s="90">
        <v>1000</v>
      </c>
      <c r="E152" s="85" t="s">
        <v>304</v>
      </c>
      <c r="F152" s="255" t="s">
        <v>15</v>
      </c>
      <c r="G152" s="90">
        <v>1000</v>
      </c>
      <c r="H152" s="85" t="s">
        <v>28</v>
      </c>
      <c r="I152" s="70">
        <v>1.2499999999999999E-2</v>
      </c>
      <c r="J152" s="70">
        <v>0.29421296296296301</v>
      </c>
      <c r="K152" s="28">
        <f>I152+J152</f>
        <v>0.30671296296296302</v>
      </c>
      <c r="L152" s="12"/>
    </row>
    <row r="153" spans="1:12" s="11" customFormat="1" ht="15" customHeight="1" thickBot="1" x14ac:dyDescent="0.25">
      <c r="A153" s="112" t="s">
        <v>92</v>
      </c>
      <c r="B153" s="347">
        <v>174</v>
      </c>
      <c r="C153" s="105" t="s">
        <v>13</v>
      </c>
      <c r="D153" s="90">
        <v>1000</v>
      </c>
      <c r="E153" s="85" t="s">
        <v>333</v>
      </c>
      <c r="F153" s="255" t="s">
        <v>15</v>
      </c>
      <c r="G153" s="90">
        <v>1000</v>
      </c>
      <c r="H153" s="85" t="s">
        <v>368</v>
      </c>
      <c r="I153" s="70">
        <v>0</v>
      </c>
      <c r="J153" s="70">
        <v>0.24652777777777776</v>
      </c>
      <c r="K153" s="28">
        <f t="shared" ref="K153:K154" si="29">I153+J153</f>
        <v>0.24652777777777776</v>
      </c>
      <c r="L153" s="12"/>
    </row>
    <row r="154" spans="1:12" s="11" customFormat="1" ht="15" customHeight="1" thickBot="1" x14ac:dyDescent="0.25">
      <c r="A154" s="112" t="s">
        <v>92</v>
      </c>
      <c r="B154" s="347">
        <v>174</v>
      </c>
      <c r="C154" s="105" t="s">
        <v>183</v>
      </c>
      <c r="D154" s="90">
        <v>250</v>
      </c>
      <c r="E154" s="85" t="s">
        <v>333</v>
      </c>
      <c r="F154" s="255" t="s">
        <v>62</v>
      </c>
      <c r="G154" s="90">
        <v>250</v>
      </c>
      <c r="H154" s="85" t="s">
        <v>368</v>
      </c>
      <c r="I154" s="70">
        <v>0</v>
      </c>
      <c r="J154" s="70">
        <v>0.26111111111111113</v>
      </c>
      <c r="K154" s="28">
        <f t="shared" si="29"/>
        <v>0.26111111111111113</v>
      </c>
      <c r="L154" s="12"/>
    </row>
    <row r="155" spans="1:12" s="11" customFormat="1" ht="15" customHeight="1" thickBot="1" x14ac:dyDescent="0.25">
      <c r="A155" s="112" t="s">
        <v>92</v>
      </c>
      <c r="B155" s="347">
        <v>175</v>
      </c>
      <c r="C155" s="105" t="s">
        <v>13</v>
      </c>
      <c r="D155" s="90">
        <v>400</v>
      </c>
      <c r="E155" s="85" t="s">
        <v>389</v>
      </c>
      <c r="F155" s="255" t="s">
        <v>15</v>
      </c>
      <c r="G155" s="90">
        <v>400</v>
      </c>
      <c r="H155" s="85" t="s">
        <v>163</v>
      </c>
      <c r="I155" s="70">
        <v>2.8935185185185188E-3</v>
      </c>
      <c r="J155" s="70">
        <v>0.14756944444444445</v>
      </c>
      <c r="K155" s="28">
        <f>I155+J155</f>
        <v>0.15046296296296297</v>
      </c>
      <c r="L155" s="12"/>
    </row>
    <row r="156" spans="1:12" s="11" customFormat="1" ht="15" customHeight="1" thickBot="1" x14ac:dyDescent="0.25">
      <c r="A156" s="112" t="s">
        <v>92</v>
      </c>
      <c r="B156" s="347">
        <v>177</v>
      </c>
      <c r="C156" s="105" t="s">
        <v>13</v>
      </c>
      <c r="D156" s="90">
        <v>400</v>
      </c>
      <c r="E156" s="85" t="s">
        <v>14</v>
      </c>
      <c r="F156" s="255" t="s">
        <v>15</v>
      </c>
      <c r="G156" s="90">
        <v>630</v>
      </c>
      <c r="H156" s="85"/>
      <c r="I156" s="70">
        <v>0.47164351851851855</v>
      </c>
      <c r="J156" s="70">
        <v>0</v>
      </c>
      <c r="K156" s="28">
        <f>I156+J156</f>
        <v>0.47164351851851855</v>
      </c>
      <c r="L156" s="12"/>
    </row>
    <row r="157" spans="1:12" s="11" customFormat="1" ht="15" customHeight="1" thickBot="1" x14ac:dyDescent="0.25">
      <c r="A157" s="112" t="s">
        <v>92</v>
      </c>
      <c r="B157" s="347">
        <v>178</v>
      </c>
      <c r="C157" s="105" t="s">
        <v>13</v>
      </c>
      <c r="D157" s="90">
        <v>160</v>
      </c>
      <c r="E157" s="85" t="s">
        <v>245</v>
      </c>
      <c r="F157" s="255"/>
      <c r="G157" s="90"/>
      <c r="H157" s="85"/>
      <c r="I157" s="70">
        <v>0.25318287037037041</v>
      </c>
      <c r="J157" s="70"/>
      <c r="K157" s="28">
        <f t="shared" ref="K157:K164" si="30">I157+J157</f>
        <v>0.25318287037037041</v>
      </c>
      <c r="L157" s="12"/>
    </row>
    <row r="158" spans="1:12" s="11" customFormat="1" ht="15" customHeight="1" thickBot="1" x14ac:dyDescent="0.25">
      <c r="A158" s="112" t="s">
        <v>92</v>
      </c>
      <c r="B158" s="347">
        <v>179</v>
      </c>
      <c r="C158" s="105" t="s">
        <v>13</v>
      </c>
      <c r="D158" s="90">
        <v>1000</v>
      </c>
      <c r="E158" s="85" t="s">
        <v>230</v>
      </c>
      <c r="F158" s="255" t="s">
        <v>15</v>
      </c>
      <c r="G158" s="90">
        <v>1000</v>
      </c>
      <c r="H158" s="85" t="s">
        <v>225</v>
      </c>
      <c r="I158" s="70">
        <v>6.25E-2</v>
      </c>
      <c r="J158" s="70">
        <v>2.5462962962962965E-3</v>
      </c>
      <c r="K158" s="28">
        <f t="shared" si="30"/>
        <v>6.5046296296296297E-2</v>
      </c>
      <c r="L158" s="12"/>
    </row>
    <row r="159" spans="1:12" s="11" customFormat="1" ht="15" customHeight="1" thickBot="1" x14ac:dyDescent="0.25">
      <c r="A159" s="112" t="s">
        <v>92</v>
      </c>
      <c r="B159" s="347">
        <v>179</v>
      </c>
      <c r="C159" s="105" t="s">
        <v>183</v>
      </c>
      <c r="D159" s="90">
        <v>630</v>
      </c>
      <c r="E159" s="85" t="s">
        <v>21</v>
      </c>
      <c r="F159" s="255" t="s">
        <v>62</v>
      </c>
      <c r="G159" s="90">
        <v>630</v>
      </c>
      <c r="H159" s="85"/>
      <c r="I159" s="70">
        <v>0</v>
      </c>
      <c r="J159" s="70">
        <v>0.19290123456790126</v>
      </c>
      <c r="K159" s="28">
        <f t="shared" si="30"/>
        <v>0.19290123456790126</v>
      </c>
      <c r="L159" s="12"/>
    </row>
    <row r="160" spans="1:12" s="11" customFormat="1" ht="15" customHeight="1" thickBot="1" x14ac:dyDescent="0.25">
      <c r="A160" s="112" t="s">
        <v>92</v>
      </c>
      <c r="B160" s="347">
        <v>180</v>
      </c>
      <c r="C160" s="105" t="s">
        <v>13</v>
      </c>
      <c r="D160" s="90">
        <v>1000</v>
      </c>
      <c r="E160" s="85" t="s">
        <v>642</v>
      </c>
      <c r="F160" s="255" t="s">
        <v>15</v>
      </c>
      <c r="G160" s="90">
        <v>1000</v>
      </c>
      <c r="H160" s="85" t="s">
        <v>652</v>
      </c>
      <c r="I160" s="70">
        <v>0.24236111111111111</v>
      </c>
      <c r="J160" s="70">
        <v>0.25610185185185191</v>
      </c>
      <c r="K160" s="28">
        <f t="shared" si="30"/>
        <v>0.498462962962963</v>
      </c>
      <c r="L160" s="12"/>
    </row>
    <row r="161" spans="1:12" s="11" customFormat="1" ht="15" customHeight="1" thickBot="1" x14ac:dyDescent="0.25">
      <c r="A161" s="112" t="s">
        <v>92</v>
      </c>
      <c r="B161" s="347">
        <v>181</v>
      </c>
      <c r="C161" s="105" t="s">
        <v>13</v>
      </c>
      <c r="D161" s="90">
        <v>400</v>
      </c>
      <c r="E161" s="85" t="s">
        <v>321</v>
      </c>
      <c r="F161" s="255" t="s">
        <v>15</v>
      </c>
      <c r="G161" s="90">
        <v>400</v>
      </c>
      <c r="H161" s="85" t="s">
        <v>656</v>
      </c>
      <c r="I161" s="70">
        <v>8.9120370370370364E-2</v>
      </c>
      <c r="J161" s="70">
        <v>0.27025462962962965</v>
      </c>
      <c r="K161" s="28">
        <f t="shared" si="30"/>
        <v>0.359375</v>
      </c>
      <c r="L161" s="12"/>
    </row>
    <row r="162" spans="1:12" s="11" customFormat="1" ht="15" customHeight="1" thickBot="1" x14ac:dyDescent="0.25">
      <c r="A162" s="112" t="s">
        <v>92</v>
      </c>
      <c r="B162" s="347">
        <v>182</v>
      </c>
      <c r="C162" s="255" t="s">
        <v>15</v>
      </c>
      <c r="D162" s="90">
        <v>630</v>
      </c>
      <c r="E162" s="85" t="s">
        <v>54</v>
      </c>
      <c r="F162" s="255" t="s">
        <v>15</v>
      </c>
      <c r="G162" s="90">
        <v>630</v>
      </c>
      <c r="H162" s="85" t="s">
        <v>586</v>
      </c>
      <c r="I162" s="70">
        <v>7.4221046443268657E-2</v>
      </c>
      <c r="J162" s="70">
        <v>0.29872134038800707</v>
      </c>
      <c r="K162" s="28">
        <f t="shared" si="30"/>
        <v>0.37294238683127573</v>
      </c>
      <c r="L162" s="12"/>
    </row>
    <row r="163" spans="1:12" s="11" customFormat="1" ht="15" customHeight="1" thickBot="1" x14ac:dyDescent="0.25">
      <c r="A163" s="112" t="s">
        <v>92</v>
      </c>
      <c r="B163" s="347">
        <v>183</v>
      </c>
      <c r="C163" s="105" t="s">
        <v>13</v>
      </c>
      <c r="D163" s="90">
        <v>1000</v>
      </c>
      <c r="E163" s="85" t="s">
        <v>76</v>
      </c>
      <c r="F163" s="255" t="s">
        <v>15</v>
      </c>
      <c r="G163" s="90">
        <v>1000</v>
      </c>
      <c r="H163" s="85" t="s">
        <v>194</v>
      </c>
      <c r="I163" s="70">
        <v>0.12060185185185185</v>
      </c>
      <c r="J163" s="70">
        <v>8.1250000000000003E-2</v>
      </c>
      <c r="K163" s="28">
        <f t="shared" si="30"/>
        <v>0.20185185185185184</v>
      </c>
      <c r="L163" s="12"/>
    </row>
    <row r="164" spans="1:12" s="11" customFormat="1" ht="15" customHeight="1" thickBot="1" x14ac:dyDescent="0.25">
      <c r="A164" s="112" t="s">
        <v>92</v>
      </c>
      <c r="B164" s="347">
        <v>184</v>
      </c>
      <c r="C164" s="255" t="s">
        <v>13</v>
      </c>
      <c r="D164" s="90">
        <v>250</v>
      </c>
      <c r="E164" s="85" t="s">
        <v>63</v>
      </c>
      <c r="F164" s="255" t="s">
        <v>15</v>
      </c>
      <c r="G164" s="90">
        <v>400</v>
      </c>
      <c r="H164" s="85" t="s">
        <v>322</v>
      </c>
      <c r="I164" s="70">
        <v>0.33703703703703708</v>
      </c>
      <c r="J164" s="70">
        <v>0.30902777777777779</v>
      </c>
      <c r="K164" s="28">
        <f t="shared" si="30"/>
        <v>0.64606481481481493</v>
      </c>
      <c r="L164" s="12"/>
    </row>
    <row r="165" spans="1:12" s="11" customFormat="1" ht="15" customHeight="1" thickBot="1" x14ac:dyDescent="0.25">
      <c r="A165" s="112" t="s">
        <v>92</v>
      </c>
      <c r="B165" s="347">
        <v>185</v>
      </c>
      <c r="C165" s="255" t="s">
        <v>15</v>
      </c>
      <c r="D165" s="90">
        <v>400</v>
      </c>
      <c r="E165" s="85" t="s">
        <v>542</v>
      </c>
      <c r="F165" s="255" t="s">
        <v>15</v>
      </c>
      <c r="G165" s="90">
        <v>400</v>
      </c>
      <c r="H165" s="85"/>
      <c r="I165" s="70">
        <v>0.45833333333333337</v>
      </c>
      <c r="J165" s="70">
        <v>0.13715277777777779</v>
      </c>
      <c r="K165" s="28">
        <f>I165+J165</f>
        <v>0.59548611111111116</v>
      </c>
      <c r="L165" s="12"/>
    </row>
    <row r="166" spans="1:12" s="11" customFormat="1" ht="15" customHeight="1" thickBot="1" x14ac:dyDescent="0.25">
      <c r="A166" s="112" t="s">
        <v>92</v>
      </c>
      <c r="B166" s="347">
        <v>186</v>
      </c>
      <c r="C166" s="255" t="s">
        <v>15</v>
      </c>
      <c r="D166" s="90">
        <v>630</v>
      </c>
      <c r="E166" s="85" t="s">
        <v>155</v>
      </c>
      <c r="F166" s="255" t="s">
        <v>15</v>
      </c>
      <c r="G166" s="90">
        <v>630</v>
      </c>
      <c r="H166" s="85" t="s">
        <v>84</v>
      </c>
      <c r="I166" s="70">
        <v>0.20759847148736038</v>
      </c>
      <c r="J166" s="70">
        <v>0.16828336272780717</v>
      </c>
      <c r="K166" s="28">
        <f t="shared" ref="K166" si="31">I166+J166</f>
        <v>0.37588183421516752</v>
      </c>
      <c r="L166" s="12"/>
    </row>
    <row r="167" spans="1:12" s="11" customFormat="1" ht="15" customHeight="1" thickBot="1" x14ac:dyDescent="0.25">
      <c r="A167" s="112" t="s">
        <v>92</v>
      </c>
      <c r="B167" s="347">
        <v>187</v>
      </c>
      <c r="C167" s="255" t="s">
        <v>15</v>
      </c>
      <c r="D167" s="90">
        <v>250</v>
      </c>
      <c r="E167" s="85" t="s">
        <v>387</v>
      </c>
      <c r="F167" s="255" t="s">
        <v>15</v>
      </c>
      <c r="G167" s="90">
        <v>250</v>
      </c>
      <c r="H167" s="85" t="s">
        <v>651</v>
      </c>
      <c r="I167" s="70">
        <v>0.24444444444444444</v>
      </c>
      <c r="J167" s="70">
        <v>0.24444444444444444</v>
      </c>
      <c r="K167" s="28">
        <f>I167+J167</f>
        <v>0.48888888888888887</v>
      </c>
      <c r="L167" s="12"/>
    </row>
    <row r="168" spans="1:12" s="11" customFormat="1" ht="15" customHeight="1" thickBot="1" x14ac:dyDescent="0.25">
      <c r="A168" s="112" t="s">
        <v>92</v>
      </c>
      <c r="B168" s="347">
        <v>188</v>
      </c>
      <c r="C168" s="105" t="s">
        <v>13</v>
      </c>
      <c r="D168" s="90">
        <v>250</v>
      </c>
      <c r="E168" s="85" t="s">
        <v>506</v>
      </c>
      <c r="F168" s="255" t="s">
        <v>15</v>
      </c>
      <c r="G168" s="90">
        <v>250</v>
      </c>
      <c r="H168" s="85" t="s">
        <v>22</v>
      </c>
      <c r="I168" s="70">
        <v>0.44166666666666671</v>
      </c>
      <c r="J168" s="431">
        <v>0.96296296296296302</v>
      </c>
      <c r="K168" s="28">
        <f t="shared" ref="K168:K169" si="32">I168+J168</f>
        <v>1.4046296296296297</v>
      </c>
      <c r="L168" s="12"/>
    </row>
    <row r="169" spans="1:12" s="11" customFormat="1" ht="15" customHeight="1" thickBot="1" x14ac:dyDescent="0.25">
      <c r="A169" s="112" t="s">
        <v>92</v>
      </c>
      <c r="B169" s="347">
        <v>189</v>
      </c>
      <c r="C169" s="105" t="s">
        <v>13</v>
      </c>
      <c r="D169" s="90">
        <v>180</v>
      </c>
      <c r="E169" s="85" t="s">
        <v>71</v>
      </c>
      <c r="F169" s="255" t="s">
        <v>15</v>
      </c>
      <c r="G169" s="90">
        <v>180</v>
      </c>
      <c r="H169" s="85" t="s">
        <v>305</v>
      </c>
      <c r="I169" s="70">
        <v>0.38837448559670784</v>
      </c>
      <c r="J169" s="70">
        <v>0.34336419753086422</v>
      </c>
      <c r="K169" s="28">
        <f t="shared" si="32"/>
        <v>0.73173868312757206</v>
      </c>
      <c r="L169" s="12"/>
    </row>
    <row r="170" spans="1:12" s="11" customFormat="1" ht="15" customHeight="1" thickBot="1" x14ac:dyDescent="0.25">
      <c r="A170" s="112" t="s">
        <v>92</v>
      </c>
      <c r="B170" s="347">
        <v>225</v>
      </c>
      <c r="C170" s="105" t="s">
        <v>13</v>
      </c>
      <c r="D170" s="90">
        <v>250</v>
      </c>
      <c r="E170" s="85" t="s">
        <v>391</v>
      </c>
      <c r="F170" s="255" t="s">
        <v>15</v>
      </c>
      <c r="G170" s="90">
        <v>250</v>
      </c>
      <c r="H170" s="85" t="s">
        <v>328</v>
      </c>
      <c r="I170" s="70">
        <v>0.34722222222222221</v>
      </c>
      <c r="J170" s="70">
        <v>0.3</v>
      </c>
      <c r="K170" s="28">
        <f>I170+J170</f>
        <v>0.64722222222222214</v>
      </c>
      <c r="L170" s="12"/>
    </row>
    <row r="171" spans="1:12" s="11" customFormat="1" ht="15" customHeight="1" thickBot="1" x14ac:dyDescent="0.25">
      <c r="A171" s="112" t="s">
        <v>92</v>
      </c>
      <c r="B171" s="347">
        <v>226</v>
      </c>
      <c r="C171" s="105" t="s">
        <v>13</v>
      </c>
      <c r="D171" s="90">
        <v>250</v>
      </c>
      <c r="E171" s="85" t="s">
        <v>657</v>
      </c>
      <c r="F171" s="255" t="s">
        <v>15</v>
      </c>
      <c r="G171" s="90">
        <v>250</v>
      </c>
      <c r="H171" s="85" t="s">
        <v>325</v>
      </c>
      <c r="I171" s="70">
        <v>0.45370370370370372</v>
      </c>
      <c r="J171" s="70">
        <v>0.25648148148148148</v>
      </c>
      <c r="K171" s="28">
        <f>I171+J171</f>
        <v>0.71018518518518525</v>
      </c>
      <c r="L171" s="12"/>
    </row>
    <row r="172" spans="1:12" s="11" customFormat="1" ht="15" customHeight="1" thickBot="1" x14ac:dyDescent="0.25">
      <c r="A172" s="112" t="s">
        <v>92</v>
      </c>
      <c r="B172" s="347">
        <v>227</v>
      </c>
      <c r="C172" s="105" t="s">
        <v>13</v>
      </c>
      <c r="D172" s="90">
        <v>160</v>
      </c>
      <c r="E172" s="85" t="s">
        <v>172</v>
      </c>
      <c r="F172" s="255"/>
      <c r="G172" s="90"/>
      <c r="H172" s="85"/>
      <c r="I172" s="70">
        <v>0.28935185185185186</v>
      </c>
      <c r="J172" s="70"/>
      <c r="K172" s="28">
        <f t="shared" ref="K172:K173" si="33">I172+J172</f>
        <v>0.28935185185185186</v>
      </c>
      <c r="L172" s="12"/>
    </row>
    <row r="173" spans="1:12" s="11" customFormat="1" ht="15" customHeight="1" thickBot="1" x14ac:dyDescent="0.25">
      <c r="A173" s="112" t="s">
        <v>92</v>
      </c>
      <c r="B173" s="347">
        <v>228</v>
      </c>
      <c r="C173" s="105" t="s">
        <v>13</v>
      </c>
      <c r="D173" s="90">
        <v>250</v>
      </c>
      <c r="E173" s="85" t="s">
        <v>35</v>
      </c>
      <c r="F173" s="255"/>
      <c r="G173" s="90"/>
      <c r="H173" s="85"/>
      <c r="I173" s="70">
        <v>0.24351851851851855</v>
      </c>
      <c r="J173" s="70"/>
      <c r="K173" s="28">
        <f t="shared" si="33"/>
        <v>0.24351851851851855</v>
      </c>
      <c r="L173" s="12"/>
    </row>
    <row r="174" spans="1:12" s="11" customFormat="1" ht="15" customHeight="1" thickBot="1" x14ac:dyDescent="0.25">
      <c r="A174" s="112" t="s">
        <v>92</v>
      </c>
      <c r="B174" s="347">
        <v>229</v>
      </c>
      <c r="C174" s="105" t="s">
        <v>13</v>
      </c>
      <c r="D174" s="90">
        <v>100</v>
      </c>
      <c r="E174" s="85" t="s">
        <v>658</v>
      </c>
      <c r="F174" s="255"/>
      <c r="G174" s="90"/>
      <c r="H174" s="85"/>
      <c r="I174" s="70">
        <v>0.20833333333333334</v>
      </c>
      <c r="J174" s="70"/>
      <c r="K174" s="28">
        <f>I174+J174</f>
        <v>0.20833333333333334</v>
      </c>
      <c r="L174" s="12"/>
    </row>
    <row r="175" spans="1:12" s="11" customFormat="1" ht="15" customHeight="1" thickBot="1" x14ac:dyDescent="0.25">
      <c r="A175" s="112" t="s">
        <v>92</v>
      </c>
      <c r="B175" s="347">
        <v>230</v>
      </c>
      <c r="C175" s="105" t="s">
        <v>13</v>
      </c>
      <c r="D175" s="90">
        <v>63</v>
      </c>
      <c r="E175" s="85" t="s">
        <v>301</v>
      </c>
      <c r="F175" s="255"/>
      <c r="G175" s="90"/>
      <c r="H175" s="85"/>
      <c r="I175" s="70">
        <v>0.15799529688418579</v>
      </c>
      <c r="J175" s="70"/>
      <c r="K175" s="28">
        <f t="shared" ref="K175:K176" si="34">I175+J175</f>
        <v>0.15799529688418579</v>
      </c>
      <c r="L175" s="12"/>
    </row>
    <row r="176" spans="1:12" s="11" customFormat="1" ht="15" customHeight="1" thickBot="1" x14ac:dyDescent="0.25">
      <c r="A176" s="112" t="s">
        <v>92</v>
      </c>
      <c r="B176" s="347">
        <v>231</v>
      </c>
      <c r="C176" s="105" t="s">
        <v>13</v>
      </c>
      <c r="D176" s="90">
        <v>160</v>
      </c>
      <c r="E176" s="85" t="s">
        <v>375</v>
      </c>
      <c r="F176" s="255"/>
      <c r="G176" s="90"/>
      <c r="H176" s="85"/>
      <c r="I176" s="70">
        <v>0.23292824074074073</v>
      </c>
      <c r="J176" s="70"/>
      <c r="K176" s="28">
        <f t="shared" si="34"/>
        <v>0.23292824074074073</v>
      </c>
      <c r="L176" s="12"/>
    </row>
    <row r="177" spans="1:12" s="11" customFormat="1" ht="15" customHeight="1" thickBot="1" x14ac:dyDescent="0.25">
      <c r="A177" s="112" t="s">
        <v>97</v>
      </c>
      <c r="B177" s="347">
        <v>232</v>
      </c>
      <c r="C177" s="105" t="s">
        <v>13</v>
      </c>
      <c r="D177" s="90">
        <v>63</v>
      </c>
      <c r="E177" s="85" t="s">
        <v>76</v>
      </c>
      <c r="F177" s="255"/>
      <c r="G177" s="90"/>
      <c r="H177" s="85"/>
      <c r="I177" s="70">
        <v>0.35273368606701938</v>
      </c>
      <c r="J177" s="70"/>
      <c r="K177" s="28">
        <f>I177+J177</f>
        <v>0.35273368606701938</v>
      </c>
      <c r="L177" s="12"/>
    </row>
    <row r="178" spans="1:12" s="11" customFormat="1" ht="15" customHeight="1" thickBot="1" x14ac:dyDescent="0.25">
      <c r="A178" s="112" t="s">
        <v>97</v>
      </c>
      <c r="B178" s="347">
        <v>233</v>
      </c>
      <c r="C178" s="105" t="s">
        <v>13</v>
      </c>
      <c r="D178" s="90">
        <v>63</v>
      </c>
      <c r="E178" s="85" t="s">
        <v>172</v>
      </c>
      <c r="F178" s="255"/>
      <c r="G178" s="90"/>
      <c r="H178" s="85"/>
      <c r="I178" s="70">
        <v>0.33803644914756031</v>
      </c>
      <c r="J178" s="70"/>
      <c r="K178" s="28">
        <f>I178+J178</f>
        <v>0.33803644914756031</v>
      </c>
      <c r="L178" s="12"/>
    </row>
    <row r="179" spans="1:12" s="11" customFormat="1" ht="15" customHeight="1" thickBot="1" x14ac:dyDescent="0.25">
      <c r="A179" s="112" t="s">
        <v>92</v>
      </c>
      <c r="B179" s="347">
        <v>234</v>
      </c>
      <c r="C179" s="105" t="s">
        <v>13</v>
      </c>
      <c r="D179" s="90">
        <v>40</v>
      </c>
      <c r="E179" s="85" t="s">
        <v>172</v>
      </c>
      <c r="F179" s="255"/>
      <c r="G179" s="90"/>
      <c r="H179" s="85"/>
      <c r="I179" s="70">
        <v>0.39930555555555552</v>
      </c>
      <c r="J179" s="70"/>
      <c r="K179" s="28">
        <f t="shared" ref="K179:K185" si="35">I179+J179</f>
        <v>0.39930555555555552</v>
      </c>
      <c r="L179" s="12"/>
    </row>
    <row r="180" spans="1:12" s="11" customFormat="1" ht="15" customHeight="1" thickBot="1" x14ac:dyDescent="0.25">
      <c r="A180" s="112" t="s">
        <v>92</v>
      </c>
      <c r="B180" s="347">
        <v>235</v>
      </c>
      <c r="C180" s="105" t="s">
        <v>13</v>
      </c>
      <c r="D180" s="90">
        <v>63</v>
      </c>
      <c r="E180" s="85" t="s">
        <v>172</v>
      </c>
      <c r="F180" s="255"/>
      <c r="G180" s="90"/>
      <c r="H180" s="85"/>
      <c r="I180" s="70">
        <v>0.3968253968253968</v>
      </c>
      <c r="J180" s="70"/>
      <c r="K180" s="28">
        <f t="shared" si="35"/>
        <v>0.3968253968253968</v>
      </c>
      <c r="L180" s="12"/>
    </row>
    <row r="181" spans="1:12" s="11" customFormat="1" ht="15" customHeight="1" thickBot="1" x14ac:dyDescent="0.25">
      <c r="A181" s="112" t="s">
        <v>92</v>
      </c>
      <c r="B181" s="347">
        <v>243</v>
      </c>
      <c r="C181" s="105" t="s">
        <v>13</v>
      </c>
      <c r="D181" s="90">
        <v>320</v>
      </c>
      <c r="E181" s="85" t="s">
        <v>657</v>
      </c>
      <c r="F181" s="255" t="s">
        <v>15</v>
      </c>
      <c r="G181" s="90">
        <v>320</v>
      </c>
      <c r="H181" s="85" t="s">
        <v>325</v>
      </c>
      <c r="I181" s="70">
        <v>0.35662615740740744</v>
      </c>
      <c r="J181" s="70">
        <v>0.19097222222222224</v>
      </c>
      <c r="K181" s="28">
        <f t="shared" si="35"/>
        <v>0.54759837962962965</v>
      </c>
      <c r="L181" s="12"/>
    </row>
    <row r="182" spans="1:12" s="11" customFormat="1" ht="15" customHeight="1" thickBot="1" x14ac:dyDescent="0.25">
      <c r="A182" s="112" t="s">
        <v>92</v>
      </c>
      <c r="B182" s="347">
        <v>244</v>
      </c>
      <c r="C182" s="255" t="s">
        <v>13</v>
      </c>
      <c r="D182" s="90">
        <v>250</v>
      </c>
      <c r="E182" s="85" t="s">
        <v>659</v>
      </c>
      <c r="F182" s="255"/>
      <c r="G182" s="90"/>
      <c r="H182" s="85"/>
      <c r="I182" s="70">
        <v>0.50185185185185188</v>
      </c>
      <c r="J182" s="70"/>
      <c r="K182" s="28">
        <f t="shared" si="35"/>
        <v>0.50185185185185188</v>
      </c>
      <c r="L182" s="12"/>
    </row>
    <row r="183" spans="1:12" s="11" customFormat="1" ht="15" customHeight="1" thickBot="1" x14ac:dyDescent="0.25">
      <c r="A183" s="112" t="s">
        <v>92</v>
      </c>
      <c r="B183" s="347">
        <v>245</v>
      </c>
      <c r="C183" s="255" t="s">
        <v>13</v>
      </c>
      <c r="D183" s="90">
        <v>25</v>
      </c>
      <c r="E183" s="85" t="s">
        <v>176</v>
      </c>
      <c r="F183" s="255"/>
      <c r="G183" s="90"/>
      <c r="H183" s="85"/>
      <c r="I183" s="70">
        <v>0.10185185185185186</v>
      </c>
      <c r="J183" s="70"/>
      <c r="K183" s="28">
        <f t="shared" si="35"/>
        <v>0.10185185185185186</v>
      </c>
      <c r="L183" s="12"/>
    </row>
    <row r="184" spans="1:12" s="11" customFormat="1" ht="15" customHeight="1" thickBot="1" x14ac:dyDescent="0.25">
      <c r="A184" s="112" t="s">
        <v>92</v>
      </c>
      <c r="B184" s="347">
        <v>249</v>
      </c>
      <c r="C184" s="105" t="s">
        <v>13</v>
      </c>
      <c r="D184" s="90">
        <v>400</v>
      </c>
      <c r="E184" s="85" t="s">
        <v>660</v>
      </c>
      <c r="F184" s="255"/>
      <c r="G184" s="90"/>
      <c r="H184" s="85"/>
      <c r="I184" s="70">
        <v>0.35300925925925924</v>
      </c>
      <c r="J184" s="70"/>
      <c r="K184" s="28">
        <f t="shared" si="35"/>
        <v>0.35300925925925924</v>
      </c>
      <c r="L184" s="12"/>
    </row>
    <row r="185" spans="1:12" s="11" customFormat="1" ht="15" customHeight="1" thickBot="1" x14ac:dyDescent="0.25">
      <c r="A185" s="112" t="s">
        <v>92</v>
      </c>
      <c r="B185" s="347">
        <v>250</v>
      </c>
      <c r="C185" s="105" t="s">
        <v>13</v>
      </c>
      <c r="D185" s="90">
        <v>630</v>
      </c>
      <c r="E185" s="85" t="s">
        <v>661</v>
      </c>
      <c r="F185" s="255" t="s">
        <v>15</v>
      </c>
      <c r="G185" s="90">
        <v>630</v>
      </c>
      <c r="H185" s="85">
        <v>225</v>
      </c>
      <c r="I185" s="70">
        <v>0.13337742504409172</v>
      </c>
      <c r="J185" s="70">
        <v>9.5164609053497953E-2</v>
      </c>
      <c r="K185" s="28">
        <f t="shared" si="35"/>
        <v>0.22854203409758966</v>
      </c>
      <c r="L185" s="12"/>
    </row>
    <row r="186" spans="1:12" s="11" customFormat="1" ht="15" customHeight="1" thickBot="1" x14ac:dyDescent="0.25">
      <c r="A186" s="112" t="s">
        <v>92</v>
      </c>
      <c r="B186" s="347">
        <v>261</v>
      </c>
      <c r="C186" s="105" t="s">
        <v>13</v>
      </c>
      <c r="D186" s="90">
        <v>100</v>
      </c>
      <c r="E186" s="85" t="s">
        <v>387</v>
      </c>
      <c r="F186" s="105"/>
      <c r="G186" s="90"/>
      <c r="H186" s="85"/>
      <c r="I186" s="70">
        <v>0.26620370370370372</v>
      </c>
      <c r="J186" s="70"/>
      <c r="K186" s="28">
        <f>I186+J186</f>
        <v>0.26620370370370372</v>
      </c>
      <c r="L186" s="12"/>
    </row>
    <row r="187" spans="1:12" s="11" customFormat="1" ht="15" customHeight="1" thickBot="1" x14ac:dyDescent="0.25">
      <c r="A187" s="112" t="s">
        <v>92</v>
      </c>
      <c r="B187" s="347">
        <v>262</v>
      </c>
      <c r="C187" s="105" t="s">
        <v>13</v>
      </c>
      <c r="D187" s="90">
        <v>400</v>
      </c>
      <c r="E187" s="85" t="s">
        <v>437</v>
      </c>
      <c r="F187" s="255" t="s">
        <v>15</v>
      </c>
      <c r="G187" s="90">
        <v>400</v>
      </c>
      <c r="H187" s="85" t="s">
        <v>662</v>
      </c>
      <c r="I187" s="70">
        <v>0.34085648148148151</v>
      </c>
      <c r="J187" s="70">
        <v>0.40972222222222221</v>
      </c>
      <c r="K187" s="28">
        <f t="shared" ref="K187:K188" si="36">I187+J187</f>
        <v>0.75057870370370372</v>
      </c>
      <c r="L187" s="12"/>
    </row>
    <row r="188" spans="1:12" s="11" customFormat="1" ht="15" customHeight="1" thickBot="1" x14ac:dyDescent="0.25">
      <c r="A188" s="112" t="s">
        <v>92</v>
      </c>
      <c r="B188" s="347">
        <v>263</v>
      </c>
      <c r="C188" s="105" t="s">
        <v>13</v>
      </c>
      <c r="D188" s="90">
        <v>250</v>
      </c>
      <c r="E188" s="85" t="s">
        <v>325</v>
      </c>
      <c r="F188" s="255" t="s">
        <v>15</v>
      </c>
      <c r="G188" s="90">
        <v>250</v>
      </c>
      <c r="H188" s="85" t="s">
        <v>650</v>
      </c>
      <c r="I188" s="70">
        <v>0.44722222222222224</v>
      </c>
      <c r="J188" s="70">
        <v>0.43055555555555558</v>
      </c>
      <c r="K188" s="28">
        <f t="shared" si="36"/>
        <v>0.87777777777777777</v>
      </c>
      <c r="L188" s="12"/>
    </row>
    <row r="189" spans="1:12" s="11" customFormat="1" ht="15" customHeight="1" thickBot="1" x14ac:dyDescent="0.25">
      <c r="A189" s="112" t="s">
        <v>92</v>
      </c>
      <c r="B189" s="347">
        <v>264</v>
      </c>
      <c r="C189" s="105" t="s">
        <v>13</v>
      </c>
      <c r="D189" s="90">
        <v>400</v>
      </c>
      <c r="E189" s="85" t="s">
        <v>69</v>
      </c>
      <c r="F189" s="255" t="s">
        <v>15</v>
      </c>
      <c r="G189" s="90">
        <v>400</v>
      </c>
      <c r="H189" s="85" t="s">
        <v>188</v>
      </c>
      <c r="I189" s="70">
        <v>0.16203703703703703</v>
      </c>
      <c r="J189" s="70">
        <v>0</v>
      </c>
      <c r="K189" s="28">
        <f>I189+J189</f>
        <v>0.16203703703703703</v>
      </c>
      <c r="L189" s="12"/>
    </row>
    <row r="190" spans="1:12" s="11" customFormat="1" ht="15" customHeight="1" thickBot="1" x14ac:dyDescent="0.25">
      <c r="A190" s="112" t="s">
        <v>92</v>
      </c>
      <c r="B190" s="347">
        <v>265</v>
      </c>
      <c r="C190" s="105" t="s">
        <v>13</v>
      </c>
      <c r="D190" s="90">
        <v>1000</v>
      </c>
      <c r="E190" s="85" t="s">
        <v>315</v>
      </c>
      <c r="F190" s="255" t="s">
        <v>15</v>
      </c>
      <c r="G190" s="90">
        <v>1000</v>
      </c>
      <c r="H190" s="85" t="s">
        <v>245</v>
      </c>
      <c r="I190" s="70">
        <v>0.12893518518518518</v>
      </c>
      <c r="J190" s="70">
        <v>0.11990740740740741</v>
      </c>
      <c r="K190" s="28">
        <f>I190+J190</f>
        <v>0.24884259259259259</v>
      </c>
      <c r="L190" s="12"/>
    </row>
    <row r="191" spans="1:12" s="11" customFormat="1" ht="15" customHeight="1" thickBot="1" x14ac:dyDescent="0.25">
      <c r="A191" s="112" t="s">
        <v>92</v>
      </c>
      <c r="B191" s="347">
        <v>266</v>
      </c>
      <c r="C191" s="105" t="s">
        <v>13</v>
      </c>
      <c r="D191" s="90">
        <v>1000</v>
      </c>
      <c r="E191" s="85" t="s">
        <v>27</v>
      </c>
      <c r="F191" s="255" t="s">
        <v>15</v>
      </c>
      <c r="G191" s="90">
        <v>1000</v>
      </c>
      <c r="H191" s="85" t="s">
        <v>17</v>
      </c>
      <c r="I191" s="70">
        <v>0.11273148148148149</v>
      </c>
      <c r="J191" s="70">
        <v>0</v>
      </c>
      <c r="K191" s="28">
        <f t="shared" ref="K191:K198" si="37">I191+J191</f>
        <v>0.11273148148148149</v>
      </c>
      <c r="L191" s="12"/>
    </row>
    <row r="192" spans="1:12" s="11" customFormat="1" ht="15" customHeight="1" thickBot="1" x14ac:dyDescent="0.25">
      <c r="A192" s="112" t="s">
        <v>92</v>
      </c>
      <c r="B192" s="347">
        <v>273</v>
      </c>
      <c r="C192" s="105" t="s">
        <v>13</v>
      </c>
      <c r="D192" s="90">
        <v>400</v>
      </c>
      <c r="E192" s="85" t="s">
        <v>327</v>
      </c>
      <c r="F192" s="255" t="s">
        <v>15</v>
      </c>
      <c r="G192" s="90">
        <v>400</v>
      </c>
      <c r="H192" s="85" t="s">
        <v>29</v>
      </c>
      <c r="I192" s="70">
        <v>0.4311342592592593</v>
      </c>
      <c r="J192" s="70">
        <v>0.30150462962962965</v>
      </c>
      <c r="K192" s="28">
        <f t="shared" si="37"/>
        <v>0.73263888888888895</v>
      </c>
      <c r="L192" s="12"/>
    </row>
    <row r="193" spans="1:12" s="11" customFormat="1" ht="15" customHeight="1" thickBot="1" x14ac:dyDescent="0.25">
      <c r="A193" s="112" t="s">
        <v>92</v>
      </c>
      <c r="B193" s="347">
        <v>274</v>
      </c>
      <c r="C193" s="105" t="s">
        <v>13</v>
      </c>
      <c r="D193" s="90">
        <v>630</v>
      </c>
      <c r="E193" s="85" t="s">
        <v>241</v>
      </c>
      <c r="F193" s="255" t="s">
        <v>15</v>
      </c>
      <c r="G193" s="90">
        <v>630</v>
      </c>
      <c r="H193" s="85" t="s">
        <v>195</v>
      </c>
      <c r="I193" s="70">
        <v>0.31746031746031744</v>
      </c>
      <c r="J193" s="70">
        <v>0.21090534979423869</v>
      </c>
      <c r="K193" s="28">
        <f t="shared" si="37"/>
        <v>0.52836566725455614</v>
      </c>
      <c r="L193" s="12"/>
    </row>
    <row r="194" spans="1:12" s="11" customFormat="1" ht="15" customHeight="1" thickBot="1" x14ac:dyDescent="0.25">
      <c r="A194" s="112" t="s">
        <v>92</v>
      </c>
      <c r="B194" s="347">
        <v>275</v>
      </c>
      <c r="C194" s="105" t="s">
        <v>13</v>
      </c>
      <c r="D194" s="90">
        <v>160</v>
      </c>
      <c r="E194" s="85" t="s">
        <v>300</v>
      </c>
      <c r="F194" s="255" t="s">
        <v>15</v>
      </c>
      <c r="G194" s="90">
        <v>160</v>
      </c>
      <c r="H194" s="85" t="s">
        <v>194</v>
      </c>
      <c r="I194" s="70">
        <v>0.11284722222222222</v>
      </c>
      <c r="J194" s="70">
        <v>0.37181712962962965</v>
      </c>
      <c r="K194" s="28">
        <f t="shared" si="37"/>
        <v>0.48466435185185186</v>
      </c>
      <c r="L194" s="12"/>
    </row>
    <row r="195" spans="1:12" s="11" customFormat="1" ht="15" customHeight="1" thickBot="1" x14ac:dyDescent="0.25">
      <c r="A195" s="112" t="s">
        <v>92</v>
      </c>
      <c r="B195" s="347">
        <v>276</v>
      </c>
      <c r="C195" s="105" t="s">
        <v>13</v>
      </c>
      <c r="D195" s="90">
        <v>630</v>
      </c>
      <c r="E195" s="85" t="s">
        <v>300</v>
      </c>
      <c r="F195" s="255" t="s">
        <v>15</v>
      </c>
      <c r="G195" s="90">
        <v>630</v>
      </c>
      <c r="H195" s="85" t="s">
        <v>194</v>
      </c>
      <c r="I195" s="70">
        <v>3.8580246913580245E-2</v>
      </c>
      <c r="J195" s="70">
        <v>0.10655496766607879</v>
      </c>
      <c r="K195" s="28">
        <f t="shared" si="37"/>
        <v>0.14513521457965903</v>
      </c>
      <c r="L195" s="12"/>
    </row>
    <row r="196" spans="1:12" s="11" customFormat="1" ht="15" customHeight="1" thickBot="1" x14ac:dyDescent="0.25">
      <c r="A196" s="112" t="s">
        <v>92</v>
      </c>
      <c r="B196" s="347">
        <v>277</v>
      </c>
      <c r="C196" s="105" t="s">
        <v>13</v>
      </c>
      <c r="D196" s="90">
        <v>630</v>
      </c>
      <c r="E196" s="85" t="s">
        <v>663</v>
      </c>
      <c r="F196" s="255" t="s">
        <v>15</v>
      </c>
      <c r="G196" s="90">
        <v>630</v>
      </c>
      <c r="H196" s="85" t="s">
        <v>155</v>
      </c>
      <c r="I196" s="70">
        <v>9.185773074661964E-2</v>
      </c>
      <c r="J196" s="70">
        <v>0.14954438565549677</v>
      </c>
      <c r="K196" s="28">
        <f t="shared" si="37"/>
        <v>0.2414021164021164</v>
      </c>
      <c r="L196" s="12"/>
    </row>
    <row r="197" spans="1:12" s="11" customFormat="1" ht="15" customHeight="1" thickBot="1" x14ac:dyDescent="0.25">
      <c r="A197" s="112" t="s">
        <v>92</v>
      </c>
      <c r="B197" s="347">
        <v>296</v>
      </c>
      <c r="C197" s="105" t="s">
        <v>13</v>
      </c>
      <c r="D197" s="90">
        <v>400</v>
      </c>
      <c r="E197" s="85" t="s">
        <v>664</v>
      </c>
      <c r="F197" s="255"/>
      <c r="G197" s="90"/>
      <c r="H197" s="85"/>
      <c r="I197" s="70">
        <v>0.25694444444444448</v>
      </c>
      <c r="J197" s="70"/>
      <c r="K197" s="28">
        <f t="shared" si="37"/>
        <v>0.25694444444444448</v>
      </c>
      <c r="L197" s="12"/>
    </row>
    <row r="198" spans="1:12" s="11" customFormat="1" ht="15" customHeight="1" thickBot="1" x14ac:dyDescent="0.25">
      <c r="A198" s="112" t="s">
        <v>92</v>
      </c>
      <c r="B198" s="347">
        <v>300</v>
      </c>
      <c r="C198" s="105" t="s">
        <v>13</v>
      </c>
      <c r="D198" s="90">
        <v>250</v>
      </c>
      <c r="E198" s="85" t="s">
        <v>391</v>
      </c>
      <c r="F198" s="255"/>
      <c r="G198" s="90"/>
      <c r="H198" s="85"/>
      <c r="I198" s="70">
        <v>0.56018518518518523</v>
      </c>
      <c r="J198" s="70"/>
      <c r="K198" s="28">
        <f t="shared" si="37"/>
        <v>0.56018518518518523</v>
      </c>
      <c r="L198" s="12"/>
    </row>
    <row r="199" spans="1:12" s="11" customFormat="1" ht="15" customHeight="1" thickBot="1" x14ac:dyDescent="0.25">
      <c r="A199" s="112" t="s">
        <v>92</v>
      </c>
      <c r="B199" s="347">
        <v>330</v>
      </c>
      <c r="C199" s="105" t="s">
        <v>13</v>
      </c>
      <c r="D199" s="90">
        <v>400</v>
      </c>
      <c r="E199" s="85" t="s">
        <v>332</v>
      </c>
      <c r="F199" s="255" t="s">
        <v>15</v>
      </c>
      <c r="G199" s="90">
        <v>400</v>
      </c>
      <c r="H199" s="85" t="s">
        <v>241</v>
      </c>
      <c r="I199" s="70">
        <v>0.109375</v>
      </c>
      <c r="J199" s="70">
        <v>0.2951388888888889</v>
      </c>
      <c r="K199" s="28">
        <f>I199+J199</f>
        <v>0.4045138888888889</v>
      </c>
      <c r="L199" s="12"/>
    </row>
    <row r="200" spans="1:12" s="11" customFormat="1" ht="15" customHeight="1" thickBot="1" x14ac:dyDescent="0.25">
      <c r="A200" s="112" t="s">
        <v>92</v>
      </c>
      <c r="B200" s="347">
        <v>331</v>
      </c>
      <c r="C200" s="105" t="s">
        <v>13</v>
      </c>
      <c r="D200" s="90">
        <v>160</v>
      </c>
      <c r="E200" s="85" t="s">
        <v>647</v>
      </c>
      <c r="F200" s="255"/>
      <c r="G200" s="90"/>
      <c r="H200" s="85"/>
      <c r="I200" s="70">
        <v>0.53096064814814814</v>
      </c>
      <c r="J200" s="70"/>
      <c r="K200" s="28">
        <f t="shared" ref="K200:K201" si="38">I200+J200</f>
        <v>0.53096064814814814</v>
      </c>
      <c r="L200" s="12"/>
    </row>
    <row r="201" spans="1:12" s="11" customFormat="1" ht="15" customHeight="1" thickBot="1" x14ac:dyDescent="0.25">
      <c r="A201" s="112" t="s">
        <v>92</v>
      </c>
      <c r="B201" s="347">
        <v>334</v>
      </c>
      <c r="C201" s="105" t="s">
        <v>13</v>
      </c>
      <c r="D201" s="90">
        <v>320</v>
      </c>
      <c r="E201" s="85" t="s">
        <v>493</v>
      </c>
      <c r="F201" s="255" t="s">
        <v>15</v>
      </c>
      <c r="G201" s="90">
        <v>320</v>
      </c>
      <c r="H201" s="85" t="s">
        <v>109</v>
      </c>
      <c r="I201" s="70">
        <v>0.42607060185185186</v>
      </c>
      <c r="J201" s="70">
        <v>8.6805555555555552E-2</v>
      </c>
      <c r="K201" s="28">
        <f t="shared" si="38"/>
        <v>0.51287615740740744</v>
      </c>
      <c r="L201" s="12"/>
    </row>
    <row r="202" spans="1:12" s="11" customFormat="1" ht="15" customHeight="1" thickBot="1" x14ac:dyDescent="0.25">
      <c r="A202" s="112" t="s">
        <v>92</v>
      </c>
      <c r="B202" s="347">
        <v>336</v>
      </c>
      <c r="C202" s="105" t="s">
        <v>13</v>
      </c>
      <c r="D202" s="90">
        <v>250</v>
      </c>
      <c r="E202" s="85" t="s">
        <v>338</v>
      </c>
      <c r="F202" s="255" t="s">
        <v>15</v>
      </c>
      <c r="G202" s="90">
        <v>250</v>
      </c>
      <c r="H202" s="85" t="s">
        <v>291</v>
      </c>
      <c r="I202" s="70">
        <v>2.1296296296296299E-2</v>
      </c>
      <c r="J202" s="70">
        <v>0</v>
      </c>
      <c r="K202" s="28">
        <f>I202+J202</f>
        <v>2.1296296296296299E-2</v>
      </c>
      <c r="L202" s="12"/>
    </row>
    <row r="203" spans="1:12" s="11" customFormat="1" ht="15" customHeight="1" thickBot="1" x14ac:dyDescent="0.25">
      <c r="A203" s="112" t="s">
        <v>92</v>
      </c>
      <c r="B203" s="347">
        <v>338</v>
      </c>
      <c r="C203" s="105" t="s">
        <v>13</v>
      </c>
      <c r="D203" s="90">
        <v>400</v>
      </c>
      <c r="E203" s="85" t="s">
        <v>74</v>
      </c>
      <c r="F203" s="255" t="s">
        <v>15</v>
      </c>
      <c r="G203" s="90">
        <v>400</v>
      </c>
      <c r="H203" s="85" t="s">
        <v>84</v>
      </c>
      <c r="I203" s="70">
        <v>0.60474537037037035</v>
      </c>
      <c r="J203" s="70">
        <v>0.49305555555555552</v>
      </c>
      <c r="K203" s="28">
        <f>I203+J203</f>
        <v>1.0978009259259258</v>
      </c>
      <c r="L203" s="12"/>
    </row>
    <row r="204" spans="1:12" s="11" customFormat="1" ht="15" customHeight="1" thickBot="1" x14ac:dyDescent="0.25">
      <c r="A204" s="112" t="s">
        <v>92</v>
      </c>
      <c r="B204" s="347">
        <v>339</v>
      </c>
      <c r="C204" s="105" t="s">
        <v>13</v>
      </c>
      <c r="D204" s="90">
        <v>630</v>
      </c>
      <c r="E204" s="85" t="s">
        <v>46</v>
      </c>
      <c r="F204" s="255" t="s">
        <v>15</v>
      </c>
      <c r="G204" s="90">
        <v>630</v>
      </c>
      <c r="H204" s="85"/>
      <c r="I204" s="70">
        <v>0</v>
      </c>
      <c r="J204" s="70">
        <v>7.6058201058201061E-2</v>
      </c>
      <c r="K204" s="28">
        <f t="shared" ref="K204" si="39">I204+J204</f>
        <v>7.6058201058201061E-2</v>
      </c>
      <c r="L204" s="12"/>
    </row>
    <row r="205" spans="1:12" s="11" customFormat="1" ht="15" customHeight="1" thickBot="1" x14ac:dyDescent="0.25">
      <c r="A205" s="112" t="s">
        <v>92</v>
      </c>
      <c r="B205" s="347">
        <v>358</v>
      </c>
      <c r="C205" s="105" t="s">
        <v>13</v>
      </c>
      <c r="D205" s="90">
        <v>630</v>
      </c>
      <c r="E205" s="85" t="s">
        <v>665</v>
      </c>
      <c r="F205" s="255" t="s">
        <v>15</v>
      </c>
      <c r="G205" s="90">
        <v>630</v>
      </c>
      <c r="H205" s="85" t="s">
        <v>410</v>
      </c>
      <c r="I205" s="70">
        <v>3.674309229864785E-4</v>
      </c>
      <c r="J205" s="70">
        <v>0.27263374485596709</v>
      </c>
      <c r="K205" s="28">
        <f>I205+J205</f>
        <v>0.27300117577895355</v>
      </c>
      <c r="L205" s="12"/>
    </row>
    <row r="206" spans="1:12" s="11" customFormat="1" ht="15" customHeight="1" thickBot="1" x14ac:dyDescent="0.25">
      <c r="A206" s="112" t="s">
        <v>92</v>
      </c>
      <c r="B206" s="347">
        <v>359</v>
      </c>
      <c r="C206" s="105" t="s">
        <v>13</v>
      </c>
      <c r="D206" s="90">
        <v>400</v>
      </c>
      <c r="E206" s="85" t="s">
        <v>182</v>
      </c>
      <c r="F206" s="255" t="s">
        <v>15</v>
      </c>
      <c r="G206" s="90">
        <v>400</v>
      </c>
      <c r="H206" s="85" t="s">
        <v>164</v>
      </c>
      <c r="I206" s="70">
        <v>0.36342592592592593</v>
      </c>
      <c r="J206" s="70">
        <v>0.59548611111111116</v>
      </c>
      <c r="K206" s="28">
        <f t="shared" ref="K206:K207" si="40">I206+J206</f>
        <v>0.95891203703703709</v>
      </c>
      <c r="L206" s="12"/>
    </row>
    <row r="207" spans="1:12" s="11" customFormat="1" ht="15" customHeight="1" thickBot="1" x14ac:dyDescent="0.25">
      <c r="A207" s="112" t="s">
        <v>92</v>
      </c>
      <c r="B207" s="347">
        <v>360</v>
      </c>
      <c r="C207" s="105" t="s">
        <v>13</v>
      </c>
      <c r="D207" s="90">
        <v>400</v>
      </c>
      <c r="E207" s="85" t="s">
        <v>366</v>
      </c>
      <c r="F207" s="255" t="s">
        <v>15</v>
      </c>
      <c r="G207" s="90">
        <v>630</v>
      </c>
      <c r="H207" s="85" t="s">
        <v>242</v>
      </c>
      <c r="I207" s="70">
        <v>0.265625</v>
      </c>
      <c r="J207" s="70">
        <v>0.6577013521457965</v>
      </c>
      <c r="K207" s="28">
        <f t="shared" si="40"/>
        <v>0.9233263521457965</v>
      </c>
      <c r="L207" s="12"/>
    </row>
    <row r="208" spans="1:12" s="11" customFormat="1" ht="15" customHeight="1" thickBot="1" x14ac:dyDescent="0.25">
      <c r="A208" s="112" t="s">
        <v>92</v>
      </c>
      <c r="B208" s="347">
        <v>361</v>
      </c>
      <c r="C208" s="105" t="s">
        <v>13</v>
      </c>
      <c r="D208" s="90">
        <v>400</v>
      </c>
      <c r="E208" s="85" t="s">
        <v>332</v>
      </c>
      <c r="F208" s="255" t="s">
        <v>15</v>
      </c>
      <c r="G208" s="90">
        <v>400</v>
      </c>
      <c r="H208" s="85" t="s">
        <v>673</v>
      </c>
      <c r="I208" s="70">
        <v>0.45543981481481477</v>
      </c>
      <c r="J208" s="70">
        <v>0.546875</v>
      </c>
      <c r="K208" s="28">
        <f>I208+J208</f>
        <v>1.0023148148148149</v>
      </c>
      <c r="L208" s="12"/>
    </row>
    <row r="209" spans="1:12" s="11" customFormat="1" ht="15" customHeight="1" thickBot="1" x14ac:dyDescent="0.25">
      <c r="A209" s="112" t="s">
        <v>92</v>
      </c>
      <c r="B209" s="347">
        <v>362</v>
      </c>
      <c r="C209" s="105" t="s">
        <v>13</v>
      </c>
      <c r="D209" s="90">
        <v>400</v>
      </c>
      <c r="E209" s="85" t="s">
        <v>635</v>
      </c>
      <c r="F209" s="255" t="s">
        <v>15</v>
      </c>
      <c r="G209" s="90">
        <v>400</v>
      </c>
      <c r="H209" s="85" t="s">
        <v>674</v>
      </c>
      <c r="I209" s="70">
        <v>0.29629629629629628</v>
      </c>
      <c r="J209" s="70">
        <v>0.11631944444444446</v>
      </c>
      <c r="K209" s="28">
        <f>I209+J209</f>
        <v>0.41261574074074076</v>
      </c>
      <c r="L209" s="12"/>
    </row>
    <row r="210" spans="1:12" s="11" customFormat="1" ht="15" customHeight="1" thickBot="1" x14ac:dyDescent="0.25">
      <c r="A210" s="112" t="s">
        <v>92</v>
      </c>
      <c r="B210" s="347">
        <v>363</v>
      </c>
      <c r="C210" s="105" t="s">
        <v>13</v>
      </c>
      <c r="D210" s="90">
        <v>400</v>
      </c>
      <c r="E210" s="85" t="s">
        <v>67</v>
      </c>
      <c r="F210" s="255" t="s">
        <v>15</v>
      </c>
      <c r="G210" s="90">
        <v>400</v>
      </c>
      <c r="H210" s="85" t="s">
        <v>357</v>
      </c>
      <c r="I210" s="70">
        <v>0.21932870370370369</v>
      </c>
      <c r="J210" s="70">
        <v>0.30150462962962965</v>
      </c>
      <c r="K210" s="28">
        <f t="shared" ref="K210:K217" si="41">I210+J210</f>
        <v>0.52083333333333337</v>
      </c>
      <c r="L210" s="12"/>
    </row>
    <row r="211" spans="1:12" s="11" customFormat="1" ht="15" customHeight="1" thickBot="1" x14ac:dyDescent="0.25">
      <c r="A211" s="112" t="s">
        <v>92</v>
      </c>
      <c r="B211" s="347">
        <v>364</v>
      </c>
      <c r="C211" s="105" t="s">
        <v>13</v>
      </c>
      <c r="D211" s="90">
        <v>630</v>
      </c>
      <c r="E211" s="85"/>
      <c r="F211" s="255" t="s">
        <v>15</v>
      </c>
      <c r="G211" s="90">
        <v>630</v>
      </c>
      <c r="H211" s="85" t="s">
        <v>230</v>
      </c>
      <c r="I211" s="70">
        <v>0</v>
      </c>
      <c r="J211" s="70">
        <v>9.185773074661964E-2</v>
      </c>
      <c r="K211" s="28">
        <f t="shared" si="41"/>
        <v>9.185773074661964E-2</v>
      </c>
      <c r="L211" s="12"/>
    </row>
    <row r="212" spans="1:12" s="11" customFormat="1" ht="15" customHeight="1" thickBot="1" x14ac:dyDescent="0.25">
      <c r="A212" s="112" t="s">
        <v>92</v>
      </c>
      <c r="B212" s="347">
        <v>365</v>
      </c>
      <c r="C212" s="105" t="s">
        <v>13</v>
      </c>
      <c r="D212" s="90">
        <v>630</v>
      </c>
      <c r="E212" s="85" t="s">
        <v>258</v>
      </c>
      <c r="F212" s="255" t="s">
        <v>15</v>
      </c>
      <c r="G212" s="90">
        <v>630</v>
      </c>
      <c r="H212" s="85" t="s">
        <v>275</v>
      </c>
      <c r="I212" s="70">
        <v>0.19510582010582012</v>
      </c>
      <c r="J212" s="70">
        <v>0.27851263962375072</v>
      </c>
      <c r="K212" s="28">
        <f t="shared" si="41"/>
        <v>0.47361845972957084</v>
      </c>
      <c r="L212" s="12"/>
    </row>
    <row r="213" spans="1:12" s="11" customFormat="1" ht="15" customHeight="1" thickBot="1" x14ac:dyDescent="0.25">
      <c r="A213" s="112" t="s">
        <v>92</v>
      </c>
      <c r="B213" s="347">
        <v>366</v>
      </c>
      <c r="C213" s="105" t="s">
        <v>13</v>
      </c>
      <c r="D213" s="90">
        <v>250</v>
      </c>
      <c r="E213" s="85" t="s">
        <v>666</v>
      </c>
      <c r="F213" s="255" t="s">
        <v>15</v>
      </c>
      <c r="G213" s="90">
        <v>250</v>
      </c>
      <c r="H213" s="85" t="s">
        <v>675</v>
      </c>
      <c r="I213" s="70">
        <v>0.32685185185185189</v>
      </c>
      <c r="J213" s="70">
        <v>8.2407407407407415E-2</v>
      </c>
      <c r="K213" s="28">
        <f t="shared" si="41"/>
        <v>0.40925925925925932</v>
      </c>
      <c r="L213" s="12"/>
    </row>
    <row r="214" spans="1:12" s="11" customFormat="1" ht="15" customHeight="1" thickBot="1" x14ac:dyDescent="0.25">
      <c r="A214" s="112" t="s">
        <v>92</v>
      </c>
      <c r="B214" s="347">
        <v>367</v>
      </c>
      <c r="C214" s="105" t="s">
        <v>13</v>
      </c>
      <c r="D214" s="90">
        <v>400</v>
      </c>
      <c r="E214" s="85" t="s">
        <v>314</v>
      </c>
      <c r="F214" s="255" t="s">
        <v>15</v>
      </c>
      <c r="G214" s="90">
        <v>400</v>
      </c>
      <c r="H214" s="85" t="s">
        <v>539</v>
      </c>
      <c r="I214" s="70">
        <v>0.34837962962962959</v>
      </c>
      <c r="J214" s="70">
        <v>0.16608796296296297</v>
      </c>
      <c r="K214" s="28">
        <f t="shared" si="41"/>
        <v>0.51446759259259256</v>
      </c>
      <c r="L214" s="12"/>
    </row>
    <row r="215" spans="1:12" s="11" customFormat="1" ht="15" customHeight="1" thickBot="1" x14ac:dyDescent="0.25">
      <c r="A215" s="112" t="s">
        <v>92</v>
      </c>
      <c r="B215" s="347">
        <v>368</v>
      </c>
      <c r="C215" s="105" t="s">
        <v>13</v>
      </c>
      <c r="D215" s="90">
        <v>400</v>
      </c>
      <c r="E215" s="85" t="s">
        <v>260</v>
      </c>
      <c r="F215" s="255" t="s">
        <v>15</v>
      </c>
      <c r="G215" s="90">
        <v>400</v>
      </c>
      <c r="H215" s="85" t="s">
        <v>676</v>
      </c>
      <c r="I215" s="70">
        <v>0.39178240740740738</v>
      </c>
      <c r="J215" s="70">
        <v>0.28530092592592599</v>
      </c>
      <c r="K215" s="28">
        <f t="shared" si="41"/>
        <v>0.67708333333333337</v>
      </c>
      <c r="L215" s="12"/>
    </row>
    <row r="216" spans="1:12" s="11" customFormat="1" ht="15" customHeight="1" thickBot="1" x14ac:dyDescent="0.25">
      <c r="A216" s="112" t="s">
        <v>92</v>
      </c>
      <c r="B216" s="347">
        <v>369</v>
      </c>
      <c r="C216" s="105" t="s">
        <v>13</v>
      </c>
      <c r="D216" s="90">
        <v>400</v>
      </c>
      <c r="E216" s="85" t="s">
        <v>667</v>
      </c>
      <c r="F216" s="255" t="s">
        <v>15</v>
      </c>
      <c r="G216" s="90">
        <v>400</v>
      </c>
      <c r="H216" s="85" t="s">
        <v>335</v>
      </c>
      <c r="I216" s="70">
        <v>0.125</v>
      </c>
      <c r="J216" s="70">
        <v>0</v>
      </c>
      <c r="K216" s="28">
        <f t="shared" si="41"/>
        <v>0.125</v>
      </c>
      <c r="L216" s="12"/>
    </row>
    <row r="217" spans="1:12" s="11" customFormat="1" ht="15" customHeight="1" thickBot="1" x14ac:dyDescent="0.25">
      <c r="A217" s="112" t="s">
        <v>92</v>
      </c>
      <c r="B217" s="347">
        <v>370</v>
      </c>
      <c r="C217" s="105" t="s">
        <v>13</v>
      </c>
      <c r="D217" s="90">
        <v>400</v>
      </c>
      <c r="E217" s="85" t="s">
        <v>278</v>
      </c>
      <c r="F217" s="255" t="s">
        <v>15</v>
      </c>
      <c r="G217" s="90">
        <v>400</v>
      </c>
      <c r="H217" s="85" t="s">
        <v>74</v>
      </c>
      <c r="I217" s="70">
        <v>0.32870370370370378</v>
      </c>
      <c r="J217" s="70">
        <v>0.32291666666666669</v>
      </c>
      <c r="K217" s="28">
        <f t="shared" si="41"/>
        <v>0.65162037037037046</v>
      </c>
      <c r="L217" s="12"/>
    </row>
    <row r="218" spans="1:12" s="11" customFormat="1" ht="15" customHeight="1" thickBot="1" x14ac:dyDescent="0.25">
      <c r="A218" s="112" t="s">
        <v>92</v>
      </c>
      <c r="B218" s="347">
        <v>371</v>
      </c>
      <c r="C218" s="105" t="s">
        <v>13</v>
      </c>
      <c r="D218" s="90">
        <v>630</v>
      </c>
      <c r="E218" s="85" t="s">
        <v>79</v>
      </c>
      <c r="F218" s="255" t="s">
        <v>15</v>
      </c>
      <c r="G218" s="90">
        <v>630</v>
      </c>
      <c r="H218" s="85" t="s">
        <v>182</v>
      </c>
      <c r="I218" s="70">
        <v>6.9811875367430928E-2</v>
      </c>
      <c r="J218" s="70">
        <v>4.5194003527336865E-2</v>
      </c>
      <c r="K218" s="28">
        <f>I218+J218</f>
        <v>0.11500587889476779</v>
      </c>
      <c r="L218" s="12"/>
    </row>
    <row r="219" spans="1:12" s="11" customFormat="1" ht="15" customHeight="1" thickBot="1" x14ac:dyDescent="0.25">
      <c r="A219" s="112" t="s">
        <v>92</v>
      </c>
      <c r="B219" s="347">
        <v>390</v>
      </c>
      <c r="C219" s="105" t="s">
        <v>13</v>
      </c>
      <c r="D219" s="90">
        <v>400</v>
      </c>
      <c r="E219" s="85" t="s">
        <v>27</v>
      </c>
      <c r="F219" s="255" t="s">
        <v>15</v>
      </c>
      <c r="G219" s="90">
        <v>400</v>
      </c>
      <c r="H219" s="85" t="s">
        <v>278</v>
      </c>
      <c r="I219" s="70">
        <v>0.36689814814814814</v>
      </c>
      <c r="J219" s="70">
        <v>7.2337962962962965E-2</v>
      </c>
      <c r="K219" s="28">
        <f t="shared" ref="K219" si="42">I219+J219</f>
        <v>0.4392361111111111</v>
      </c>
      <c r="L219" s="12"/>
    </row>
    <row r="220" spans="1:12" s="11" customFormat="1" ht="15" customHeight="1" thickBot="1" x14ac:dyDescent="0.25">
      <c r="A220" s="112" t="s">
        <v>92</v>
      </c>
      <c r="B220" s="347">
        <v>391</v>
      </c>
      <c r="C220" s="105" t="s">
        <v>13</v>
      </c>
      <c r="D220" s="90">
        <v>100</v>
      </c>
      <c r="E220" s="85" t="s">
        <v>240</v>
      </c>
      <c r="F220" s="105"/>
      <c r="G220" s="90"/>
      <c r="H220" s="85"/>
      <c r="I220" s="70">
        <v>0.41203703703703709</v>
      </c>
      <c r="J220" s="70"/>
      <c r="K220" s="28">
        <f>I220+J220</f>
        <v>0.41203703703703709</v>
      </c>
      <c r="L220" s="12"/>
    </row>
    <row r="221" spans="1:12" s="11" customFormat="1" ht="15" customHeight="1" thickBot="1" x14ac:dyDescent="0.25">
      <c r="A221" s="112" t="s">
        <v>92</v>
      </c>
      <c r="B221" s="347">
        <v>392</v>
      </c>
      <c r="C221" s="105" t="s">
        <v>13</v>
      </c>
      <c r="D221" s="90">
        <v>400</v>
      </c>
      <c r="E221" s="85" t="s">
        <v>36</v>
      </c>
      <c r="F221" s="255" t="s">
        <v>15</v>
      </c>
      <c r="G221" s="90">
        <v>400</v>
      </c>
      <c r="H221" s="85" t="s">
        <v>677</v>
      </c>
      <c r="I221" s="70">
        <v>0.10185185185185186</v>
      </c>
      <c r="J221" s="70">
        <v>0.46064814814814814</v>
      </c>
      <c r="K221" s="28">
        <f t="shared" ref="K221:K222" si="43">I221+J221</f>
        <v>0.5625</v>
      </c>
      <c r="L221" s="12"/>
    </row>
    <row r="222" spans="1:12" s="11" customFormat="1" ht="15" customHeight="1" thickBot="1" x14ac:dyDescent="0.25">
      <c r="A222" s="112" t="s">
        <v>92</v>
      </c>
      <c r="B222" s="347">
        <v>393</v>
      </c>
      <c r="C222" s="105" t="s">
        <v>13</v>
      </c>
      <c r="D222" s="90">
        <v>400</v>
      </c>
      <c r="E222" s="85" t="s">
        <v>36</v>
      </c>
      <c r="F222" s="255" t="s">
        <v>15</v>
      </c>
      <c r="G222" s="90">
        <v>400</v>
      </c>
      <c r="H222" s="85" t="s">
        <v>677</v>
      </c>
      <c r="I222" s="70">
        <v>0.28645833333333331</v>
      </c>
      <c r="J222" s="70">
        <v>0.19965277777777776</v>
      </c>
      <c r="K222" s="28">
        <f t="shared" si="43"/>
        <v>0.48611111111111105</v>
      </c>
      <c r="L222" s="12"/>
    </row>
    <row r="223" spans="1:12" s="11" customFormat="1" ht="15" customHeight="1" thickBot="1" x14ac:dyDescent="0.25">
      <c r="A223" s="112" t="s">
        <v>92</v>
      </c>
      <c r="B223" s="347">
        <v>393</v>
      </c>
      <c r="C223" s="105" t="s">
        <v>13</v>
      </c>
      <c r="D223" s="90">
        <v>630</v>
      </c>
      <c r="E223" s="85" t="s">
        <v>36</v>
      </c>
      <c r="F223" s="255" t="s">
        <v>15</v>
      </c>
      <c r="G223" s="90">
        <v>630</v>
      </c>
      <c r="H223" s="85" t="s">
        <v>677</v>
      </c>
      <c r="I223" s="70">
        <v>0.21494708994708997</v>
      </c>
      <c r="J223" s="70">
        <v>0.26087595532039975</v>
      </c>
      <c r="K223" s="28">
        <f>I223+J223</f>
        <v>0.47582304526748975</v>
      </c>
      <c r="L223" s="12"/>
    </row>
    <row r="224" spans="1:12" s="11" customFormat="1" ht="15" customHeight="1" thickBot="1" x14ac:dyDescent="0.25">
      <c r="A224" s="112" t="s">
        <v>92</v>
      </c>
      <c r="B224" s="347">
        <v>396</v>
      </c>
      <c r="C224" s="105" t="s">
        <v>13</v>
      </c>
      <c r="D224" s="90">
        <v>400</v>
      </c>
      <c r="E224" s="85" t="s">
        <v>668</v>
      </c>
      <c r="F224" s="255" t="s">
        <v>15</v>
      </c>
      <c r="G224" s="90">
        <v>400</v>
      </c>
      <c r="H224" s="85" t="s">
        <v>93</v>
      </c>
      <c r="I224" s="70">
        <v>0.65625</v>
      </c>
      <c r="J224" s="70">
        <v>0.17939814814814814</v>
      </c>
      <c r="K224" s="28">
        <f>I224+J224</f>
        <v>0.83564814814814814</v>
      </c>
      <c r="L224" s="12"/>
    </row>
    <row r="225" spans="1:12" s="11" customFormat="1" ht="15" customHeight="1" thickBot="1" x14ac:dyDescent="0.25">
      <c r="A225" s="112" t="s">
        <v>92</v>
      </c>
      <c r="B225" s="347">
        <v>400</v>
      </c>
      <c r="C225" s="105" t="s">
        <v>13</v>
      </c>
      <c r="D225" s="90">
        <v>630</v>
      </c>
      <c r="E225" s="85" t="s">
        <v>390</v>
      </c>
      <c r="F225" s="255" t="s">
        <v>15</v>
      </c>
      <c r="G225" s="90">
        <v>630</v>
      </c>
      <c r="H225" s="85" t="s">
        <v>678</v>
      </c>
      <c r="I225" s="70">
        <v>0.15468841857730747</v>
      </c>
      <c r="J225" s="70">
        <v>0.15873015873015872</v>
      </c>
      <c r="K225" s="28">
        <f t="shared" ref="K225:K232" si="44">I225+J225</f>
        <v>0.3134185773074662</v>
      </c>
      <c r="L225" s="12"/>
    </row>
    <row r="226" spans="1:12" s="11" customFormat="1" ht="15" customHeight="1" thickBot="1" x14ac:dyDescent="0.25">
      <c r="A226" s="112" t="s">
        <v>92</v>
      </c>
      <c r="B226" s="347">
        <v>408</v>
      </c>
      <c r="C226" s="105" t="s">
        <v>13</v>
      </c>
      <c r="D226" s="90">
        <v>250</v>
      </c>
      <c r="E226" s="85" t="s">
        <v>320</v>
      </c>
      <c r="F226" s="255" t="s">
        <v>15</v>
      </c>
      <c r="G226" s="90">
        <v>250</v>
      </c>
      <c r="H226" s="85" t="s">
        <v>440</v>
      </c>
      <c r="I226" s="70">
        <v>0.28703703703703703</v>
      </c>
      <c r="J226" s="70">
        <v>0.34629629629629632</v>
      </c>
      <c r="K226" s="28">
        <f t="shared" si="44"/>
        <v>0.6333333333333333</v>
      </c>
      <c r="L226" s="12"/>
    </row>
    <row r="227" spans="1:12" s="11" customFormat="1" ht="15" customHeight="1" thickBot="1" x14ac:dyDescent="0.25">
      <c r="A227" s="112" t="s">
        <v>92</v>
      </c>
      <c r="B227" s="347">
        <v>409</v>
      </c>
      <c r="C227" s="105" t="s">
        <v>13</v>
      </c>
      <c r="D227" s="90">
        <v>250</v>
      </c>
      <c r="E227" s="85" t="s">
        <v>669</v>
      </c>
      <c r="F227" s="255" t="s">
        <v>15</v>
      </c>
      <c r="G227" s="90"/>
      <c r="H227" s="85"/>
      <c r="I227" s="70">
        <v>0.59629629629629621</v>
      </c>
      <c r="J227" s="70"/>
      <c r="K227" s="28">
        <f t="shared" si="44"/>
        <v>0.59629629629629621</v>
      </c>
      <c r="L227" s="12"/>
    </row>
    <row r="228" spans="1:12" s="11" customFormat="1" ht="15" customHeight="1" thickBot="1" x14ac:dyDescent="0.25">
      <c r="A228" s="112" t="s">
        <v>92</v>
      </c>
      <c r="B228" s="347">
        <v>410</v>
      </c>
      <c r="C228" s="105" t="s">
        <v>13</v>
      </c>
      <c r="D228" s="90">
        <v>100</v>
      </c>
      <c r="E228" s="85" t="s">
        <v>670</v>
      </c>
      <c r="F228" s="255"/>
      <c r="G228" s="90"/>
      <c r="H228" s="85"/>
      <c r="I228" s="70">
        <v>0.82870370370370372</v>
      </c>
      <c r="J228" s="70"/>
      <c r="K228" s="28">
        <f t="shared" si="44"/>
        <v>0.82870370370370372</v>
      </c>
      <c r="L228" s="12"/>
    </row>
    <row r="229" spans="1:12" s="11" customFormat="1" ht="15" customHeight="1" thickBot="1" x14ac:dyDescent="0.25">
      <c r="A229" s="112" t="s">
        <v>92</v>
      </c>
      <c r="B229" s="347">
        <v>411</v>
      </c>
      <c r="C229" s="105" t="s">
        <v>13</v>
      </c>
      <c r="D229" s="90">
        <v>100</v>
      </c>
      <c r="E229" s="85" t="s">
        <v>671</v>
      </c>
      <c r="F229" s="255" t="s">
        <v>15</v>
      </c>
      <c r="G229" s="90"/>
      <c r="H229" s="85"/>
      <c r="I229" s="70">
        <v>0.8125</v>
      </c>
      <c r="J229" s="70"/>
      <c r="K229" s="28">
        <f t="shared" si="44"/>
        <v>0.8125</v>
      </c>
      <c r="L229" s="12"/>
    </row>
    <row r="230" spans="1:12" s="11" customFormat="1" ht="15" customHeight="1" thickBot="1" x14ac:dyDescent="0.25">
      <c r="A230" s="112" t="s">
        <v>92</v>
      </c>
      <c r="B230" s="347">
        <v>412</v>
      </c>
      <c r="C230" s="105" t="s">
        <v>13</v>
      </c>
      <c r="D230" s="90">
        <v>250</v>
      </c>
      <c r="E230" s="75" t="s">
        <v>672</v>
      </c>
      <c r="F230" s="255"/>
      <c r="G230" s="90"/>
      <c r="H230" s="85"/>
      <c r="I230" s="70">
        <v>0.82685185185185195</v>
      </c>
      <c r="J230" s="70"/>
      <c r="K230" s="28">
        <f t="shared" si="44"/>
        <v>0.82685185185185195</v>
      </c>
      <c r="L230" s="12"/>
    </row>
    <row r="231" spans="1:12" s="11" customFormat="1" ht="15" customHeight="1" thickBot="1" x14ac:dyDescent="0.25">
      <c r="A231" s="112" t="s">
        <v>92</v>
      </c>
      <c r="B231" s="347">
        <v>413</v>
      </c>
      <c r="C231" s="105" t="s">
        <v>13</v>
      </c>
      <c r="D231" s="90">
        <v>160</v>
      </c>
      <c r="E231" s="85" t="s">
        <v>508</v>
      </c>
      <c r="F231" s="255"/>
      <c r="G231" s="90"/>
      <c r="H231" s="85"/>
      <c r="I231" s="70">
        <v>0.48032407407407407</v>
      </c>
      <c r="J231" s="70"/>
      <c r="K231" s="28">
        <f t="shared" si="44"/>
        <v>0.48032407407407407</v>
      </c>
      <c r="L231" s="12"/>
    </row>
    <row r="232" spans="1:12" s="11" customFormat="1" ht="15" customHeight="1" thickBot="1" x14ac:dyDescent="0.25">
      <c r="A232" s="112" t="s">
        <v>92</v>
      </c>
      <c r="B232" s="347">
        <v>414</v>
      </c>
      <c r="C232" s="105" t="s">
        <v>13</v>
      </c>
      <c r="D232" s="90">
        <v>250</v>
      </c>
      <c r="E232" s="85" t="s">
        <v>609</v>
      </c>
      <c r="F232" s="255"/>
      <c r="G232" s="90"/>
      <c r="H232" s="85"/>
      <c r="I232" s="70">
        <v>0.71296296296296313</v>
      </c>
      <c r="J232" s="70"/>
      <c r="K232" s="28">
        <f t="shared" si="44"/>
        <v>0.71296296296296313</v>
      </c>
      <c r="L232" s="12"/>
    </row>
    <row r="233" spans="1:12" s="11" customFormat="1" ht="15" customHeight="1" thickBot="1" x14ac:dyDescent="0.25">
      <c r="A233" s="112" t="s">
        <v>92</v>
      </c>
      <c r="B233" s="347">
        <v>415</v>
      </c>
      <c r="C233" s="105" t="s">
        <v>13</v>
      </c>
      <c r="D233" s="90">
        <v>160</v>
      </c>
      <c r="E233" s="85" t="s">
        <v>439</v>
      </c>
      <c r="F233" s="255"/>
      <c r="G233" s="90"/>
      <c r="H233" s="85"/>
      <c r="I233" s="70">
        <v>0.43258101851851855</v>
      </c>
      <c r="J233" s="70"/>
      <c r="K233" s="28">
        <f>I233+J233</f>
        <v>0.43258101851851855</v>
      </c>
      <c r="L233" s="12"/>
    </row>
    <row r="234" spans="1:12" s="11" customFormat="1" ht="15" customHeight="1" thickBot="1" x14ac:dyDescent="0.25">
      <c r="A234" s="112" t="s">
        <v>92</v>
      </c>
      <c r="B234" s="347">
        <v>416</v>
      </c>
      <c r="C234" s="105" t="s">
        <v>13</v>
      </c>
      <c r="D234" s="90">
        <v>400</v>
      </c>
      <c r="E234" s="85" t="s">
        <v>48</v>
      </c>
      <c r="F234" s="255"/>
      <c r="G234" s="90"/>
      <c r="H234" s="85"/>
      <c r="I234" s="70">
        <v>0.32465277777777779</v>
      </c>
      <c r="J234" s="70"/>
      <c r="K234" s="28">
        <f t="shared" ref="K234" si="45">I234+J234</f>
        <v>0.32465277777777779</v>
      </c>
      <c r="L234" s="12"/>
    </row>
    <row r="235" spans="1:12" s="11" customFormat="1" ht="15" customHeight="1" thickBot="1" x14ac:dyDescent="0.25">
      <c r="A235" s="112" t="s">
        <v>92</v>
      </c>
      <c r="B235" s="347">
        <v>417</v>
      </c>
      <c r="C235" s="105" t="s">
        <v>13</v>
      </c>
      <c r="D235" s="90">
        <v>160</v>
      </c>
      <c r="E235" s="85" t="s">
        <v>601</v>
      </c>
      <c r="F235" s="255" t="s">
        <v>15</v>
      </c>
      <c r="G235" s="90"/>
      <c r="H235" s="85"/>
      <c r="I235" s="70">
        <v>0.10127314814814814</v>
      </c>
      <c r="J235" s="70"/>
      <c r="K235" s="28">
        <f>I235+J235</f>
        <v>0.10127314814814814</v>
      </c>
      <c r="L235" s="12"/>
    </row>
    <row r="236" spans="1:12" s="11" customFormat="1" ht="15" customHeight="1" thickBot="1" x14ac:dyDescent="0.25">
      <c r="A236" s="112" t="s">
        <v>92</v>
      </c>
      <c r="B236" s="347">
        <v>430</v>
      </c>
      <c r="C236" s="105" t="s">
        <v>13</v>
      </c>
      <c r="D236" s="90">
        <v>400</v>
      </c>
      <c r="E236" s="85" t="s">
        <v>370</v>
      </c>
      <c r="F236" s="255" t="s">
        <v>15</v>
      </c>
      <c r="G236" s="90">
        <v>400</v>
      </c>
      <c r="H236" s="85" t="s">
        <v>266</v>
      </c>
      <c r="I236" s="70">
        <v>8.2754629629629622E-2</v>
      </c>
      <c r="J236" s="70">
        <v>0.10821759259259262</v>
      </c>
      <c r="K236" s="28">
        <f t="shared" ref="K236:K237" si="46">I236+J236</f>
        <v>0.19097222222222224</v>
      </c>
      <c r="L236" s="12"/>
    </row>
    <row r="237" spans="1:12" s="11" customFormat="1" ht="15" customHeight="1" thickBot="1" x14ac:dyDescent="0.25">
      <c r="A237" s="112" t="s">
        <v>92</v>
      </c>
      <c r="B237" s="347">
        <v>433</v>
      </c>
      <c r="C237" s="105" t="s">
        <v>13</v>
      </c>
      <c r="D237" s="90">
        <v>100</v>
      </c>
      <c r="E237" s="85" t="s">
        <v>74</v>
      </c>
      <c r="F237" s="255"/>
      <c r="G237" s="90"/>
      <c r="H237" s="85"/>
      <c r="I237" s="70">
        <v>8.7962962962962951E-2</v>
      </c>
      <c r="J237" s="70"/>
      <c r="K237" s="28">
        <f t="shared" si="46"/>
        <v>8.7962962962962951E-2</v>
      </c>
      <c r="L237" s="12"/>
    </row>
    <row r="238" spans="1:12" s="11" customFormat="1" ht="15" customHeight="1" thickBot="1" x14ac:dyDescent="0.25">
      <c r="A238" s="112" t="s">
        <v>92</v>
      </c>
      <c r="B238" s="347">
        <v>434</v>
      </c>
      <c r="C238" s="105" t="s">
        <v>13</v>
      </c>
      <c r="D238" s="90">
        <v>250</v>
      </c>
      <c r="E238" s="85" t="s">
        <v>411</v>
      </c>
      <c r="F238" s="255" t="s">
        <v>15</v>
      </c>
      <c r="G238" s="90">
        <v>400</v>
      </c>
      <c r="H238" s="85" t="s">
        <v>679</v>
      </c>
      <c r="I238" s="70">
        <v>0.84444444444444444</v>
      </c>
      <c r="J238" s="70">
        <v>7.6967592592592601E-2</v>
      </c>
      <c r="K238" s="28">
        <f>I238+J238</f>
        <v>0.921412037037037</v>
      </c>
      <c r="L238" s="12"/>
    </row>
    <row r="239" spans="1:12" s="11" customFormat="1" ht="15" customHeight="1" thickBot="1" x14ac:dyDescent="0.25">
      <c r="A239" s="112" t="s">
        <v>92</v>
      </c>
      <c r="B239" s="347">
        <v>440</v>
      </c>
      <c r="C239" s="105" t="s">
        <v>13</v>
      </c>
      <c r="D239" s="90">
        <v>630</v>
      </c>
      <c r="E239" s="85" t="s">
        <v>337</v>
      </c>
      <c r="F239" s="255" t="s">
        <v>15</v>
      </c>
      <c r="G239" s="90">
        <v>630</v>
      </c>
      <c r="H239" s="85" t="s">
        <v>680</v>
      </c>
      <c r="I239" s="70">
        <v>8.1937095825984713E-2</v>
      </c>
      <c r="J239" s="70">
        <v>0</v>
      </c>
      <c r="K239" s="28">
        <f>I239+J239</f>
        <v>8.1937095825984713E-2</v>
      </c>
      <c r="L239" s="12"/>
    </row>
    <row r="240" spans="1:12" s="11" customFormat="1" ht="15" customHeight="1" thickBot="1" x14ac:dyDescent="0.25">
      <c r="A240" s="112" t="s">
        <v>92</v>
      </c>
      <c r="B240" s="347">
        <v>441</v>
      </c>
      <c r="C240" s="105" t="s">
        <v>13</v>
      </c>
      <c r="D240" s="90">
        <v>400</v>
      </c>
      <c r="E240" s="85" t="s">
        <v>23</v>
      </c>
      <c r="F240" s="255" t="s">
        <v>15</v>
      </c>
      <c r="G240" s="90">
        <v>400</v>
      </c>
      <c r="H240" s="85" t="s">
        <v>681</v>
      </c>
      <c r="I240" s="70">
        <v>0.1267361111111111</v>
      </c>
      <c r="J240" s="70">
        <v>0.53877314814814814</v>
      </c>
      <c r="K240" s="28">
        <f t="shared" ref="K240:K247" si="47">I240+J240</f>
        <v>0.6655092592592593</v>
      </c>
      <c r="L240" s="12"/>
    </row>
    <row r="241" spans="1:12" s="11" customFormat="1" ht="15" customHeight="1" thickBot="1" x14ac:dyDescent="0.25">
      <c r="A241" s="112" t="s">
        <v>92</v>
      </c>
      <c r="B241" s="347">
        <v>442</v>
      </c>
      <c r="C241" s="105" t="s">
        <v>13</v>
      </c>
      <c r="D241" s="90">
        <v>400</v>
      </c>
      <c r="E241" s="85" t="s">
        <v>63</v>
      </c>
      <c r="F241" s="255" t="s">
        <v>15</v>
      </c>
      <c r="G241" s="90">
        <v>400</v>
      </c>
      <c r="H241" s="85" t="s">
        <v>164</v>
      </c>
      <c r="I241" s="70">
        <v>7.0023148148148154E-2</v>
      </c>
      <c r="J241" s="70">
        <v>0.12962962962962965</v>
      </c>
      <c r="K241" s="28">
        <f t="shared" si="47"/>
        <v>0.19965277777777779</v>
      </c>
      <c r="L241" s="12"/>
    </row>
    <row r="242" spans="1:12" s="11" customFormat="1" ht="15" customHeight="1" thickBot="1" x14ac:dyDescent="0.25">
      <c r="A242" s="112" t="s">
        <v>92</v>
      </c>
      <c r="B242" s="347">
        <v>443</v>
      </c>
      <c r="C242" s="105" t="s">
        <v>13</v>
      </c>
      <c r="D242" s="90">
        <v>400</v>
      </c>
      <c r="E242" s="85" t="s">
        <v>230</v>
      </c>
      <c r="F242" s="255" t="s">
        <v>15</v>
      </c>
      <c r="G242" s="90">
        <v>400</v>
      </c>
      <c r="H242" s="85" t="s">
        <v>313</v>
      </c>
      <c r="I242" s="70">
        <v>2.1990740740740738E-2</v>
      </c>
      <c r="J242" s="70">
        <v>0.15625</v>
      </c>
      <c r="K242" s="28">
        <f t="shared" si="47"/>
        <v>0.17824074074074073</v>
      </c>
      <c r="L242" s="12"/>
    </row>
    <row r="243" spans="1:12" s="11" customFormat="1" ht="15" customHeight="1" thickBot="1" x14ac:dyDescent="0.25">
      <c r="A243" s="112" t="s">
        <v>92</v>
      </c>
      <c r="B243" s="347">
        <v>445</v>
      </c>
      <c r="C243" s="105" t="s">
        <v>13</v>
      </c>
      <c r="D243" s="90">
        <v>1000</v>
      </c>
      <c r="E243" s="85" t="s">
        <v>512</v>
      </c>
      <c r="F243" s="255" t="s">
        <v>15</v>
      </c>
      <c r="G243" s="90">
        <v>1000</v>
      </c>
      <c r="H243" s="85"/>
      <c r="I243" s="70">
        <v>8.819444444444445E-2</v>
      </c>
      <c r="J243" s="70">
        <v>0</v>
      </c>
      <c r="K243" s="28">
        <f t="shared" si="47"/>
        <v>8.819444444444445E-2</v>
      </c>
      <c r="L243" s="12"/>
    </row>
    <row r="244" spans="1:12" s="11" customFormat="1" ht="15" customHeight="1" thickBot="1" x14ac:dyDescent="0.25">
      <c r="A244" s="112" t="s">
        <v>92</v>
      </c>
      <c r="B244" s="347">
        <v>446</v>
      </c>
      <c r="C244" s="105" t="s">
        <v>13</v>
      </c>
      <c r="D244" s="90">
        <v>1000</v>
      </c>
      <c r="E244" s="85"/>
      <c r="F244" s="255" t="s">
        <v>15</v>
      </c>
      <c r="G244" s="90">
        <v>1000</v>
      </c>
      <c r="H244" s="85"/>
      <c r="I244" s="70">
        <v>8.425925925925927E-2</v>
      </c>
      <c r="J244" s="70">
        <v>0</v>
      </c>
      <c r="K244" s="28">
        <f t="shared" si="47"/>
        <v>8.425925925925927E-2</v>
      </c>
      <c r="L244" s="12"/>
    </row>
    <row r="245" spans="1:12" s="11" customFormat="1" ht="15" customHeight="1" thickBot="1" x14ac:dyDescent="0.25">
      <c r="A245" s="112" t="s">
        <v>92</v>
      </c>
      <c r="B245" s="347">
        <v>447</v>
      </c>
      <c r="C245" s="105" t="s">
        <v>13</v>
      </c>
      <c r="D245" s="90">
        <v>250</v>
      </c>
      <c r="E245" s="85" t="s">
        <v>682</v>
      </c>
      <c r="F245" s="255" t="s">
        <v>15</v>
      </c>
      <c r="G245" s="90">
        <v>250</v>
      </c>
      <c r="H245" s="85" t="s">
        <v>441</v>
      </c>
      <c r="I245" s="70">
        <v>0.61111111111111116</v>
      </c>
      <c r="J245" s="70">
        <v>2.8703703703703703E-2</v>
      </c>
      <c r="K245" s="28">
        <f t="shared" si="47"/>
        <v>0.63981481481481484</v>
      </c>
      <c r="L245" s="12"/>
    </row>
    <row r="246" spans="1:12" s="11" customFormat="1" ht="15" customHeight="1" thickBot="1" x14ac:dyDescent="0.25">
      <c r="A246" s="112" t="s">
        <v>92</v>
      </c>
      <c r="B246" s="347">
        <v>448</v>
      </c>
      <c r="C246" s="105" t="s">
        <v>13</v>
      </c>
      <c r="D246" s="90">
        <v>400</v>
      </c>
      <c r="E246" s="85" t="s">
        <v>61</v>
      </c>
      <c r="F246" s="255" t="s">
        <v>15</v>
      </c>
      <c r="G246" s="90">
        <v>400</v>
      </c>
      <c r="H246" s="85" t="s">
        <v>635</v>
      </c>
      <c r="I246" s="70">
        <v>0.31597222222222227</v>
      </c>
      <c r="J246" s="70">
        <v>0.1273148148148148</v>
      </c>
      <c r="K246" s="28">
        <f t="shared" si="47"/>
        <v>0.44328703703703709</v>
      </c>
      <c r="L246" s="12"/>
    </row>
    <row r="247" spans="1:12" s="11" customFormat="1" ht="15" customHeight="1" thickBot="1" x14ac:dyDescent="0.25">
      <c r="A247" s="112" t="s">
        <v>92</v>
      </c>
      <c r="B247" s="347">
        <v>484</v>
      </c>
      <c r="C247" s="105" t="s">
        <v>13</v>
      </c>
      <c r="D247" s="90">
        <v>1000</v>
      </c>
      <c r="E247" s="85" t="s">
        <v>249</v>
      </c>
      <c r="F247" s="255" t="s">
        <v>15</v>
      </c>
      <c r="G247" s="90">
        <v>1000</v>
      </c>
      <c r="H247" s="85" t="s">
        <v>249</v>
      </c>
      <c r="I247" s="70">
        <v>0</v>
      </c>
      <c r="J247" s="70">
        <v>4.3750000000000004E-2</v>
      </c>
      <c r="K247" s="28">
        <f t="shared" si="47"/>
        <v>4.3750000000000004E-2</v>
      </c>
      <c r="L247" s="12"/>
    </row>
    <row r="248" spans="1:12" s="11" customFormat="1" ht="15" customHeight="1" thickBot="1" x14ac:dyDescent="0.25">
      <c r="A248" s="112" t="s">
        <v>92</v>
      </c>
      <c r="B248" s="347">
        <v>449</v>
      </c>
      <c r="C248" s="105" t="s">
        <v>13</v>
      </c>
      <c r="D248" s="90">
        <v>320</v>
      </c>
      <c r="E248" s="85" t="s">
        <v>334</v>
      </c>
      <c r="F248" s="255" t="s">
        <v>15</v>
      </c>
      <c r="G248" s="90">
        <v>400</v>
      </c>
      <c r="H248" s="85" t="s">
        <v>681</v>
      </c>
      <c r="I248" s="70">
        <v>0.12008101851851852</v>
      </c>
      <c r="J248" s="70">
        <v>6.1921296296296294E-2</v>
      </c>
      <c r="K248" s="28">
        <f>I248+J248</f>
        <v>0.18200231481481483</v>
      </c>
      <c r="L248" s="12"/>
    </row>
    <row r="249" spans="1:12" s="11" customFormat="1" ht="15" customHeight="1" thickBot="1" x14ac:dyDescent="0.25">
      <c r="A249" s="112" t="s">
        <v>92</v>
      </c>
      <c r="B249" s="347">
        <v>484</v>
      </c>
      <c r="C249" s="105" t="s">
        <v>13</v>
      </c>
      <c r="D249" s="90">
        <v>1000</v>
      </c>
      <c r="E249" s="85" t="s">
        <v>261</v>
      </c>
      <c r="F249" s="255" t="s">
        <v>15</v>
      </c>
      <c r="G249" s="90">
        <v>1000</v>
      </c>
      <c r="H249" s="85" t="s">
        <v>66</v>
      </c>
      <c r="I249" s="70">
        <v>0.11712962962962963</v>
      </c>
      <c r="J249" s="70">
        <v>0</v>
      </c>
      <c r="K249" s="28">
        <f t="shared" ref="K249:K250" si="48">I249+J249</f>
        <v>0.11712962962962963</v>
      </c>
      <c r="L249" s="12"/>
    </row>
    <row r="250" spans="1:12" s="11" customFormat="1" ht="15" customHeight="1" thickBot="1" x14ac:dyDescent="0.25">
      <c r="A250" s="112" t="s">
        <v>92</v>
      </c>
      <c r="B250" s="347">
        <v>485</v>
      </c>
      <c r="C250" s="105" t="s">
        <v>13</v>
      </c>
      <c r="D250" s="90">
        <v>320</v>
      </c>
      <c r="E250" s="85" t="s">
        <v>217</v>
      </c>
      <c r="F250" s="255" t="s">
        <v>15</v>
      </c>
      <c r="G250" s="90">
        <v>250</v>
      </c>
      <c r="H250" s="85">
        <v>228</v>
      </c>
      <c r="I250" s="70">
        <v>0.46947337962962965</v>
      </c>
      <c r="J250" s="70">
        <v>0.32777777777777778</v>
      </c>
      <c r="K250" s="28">
        <f t="shared" si="48"/>
        <v>0.79725115740740748</v>
      </c>
      <c r="L250" s="12"/>
    </row>
    <row r="251" spans="1:12" s="11" customFormat="1" ht="15" customHeight="1" thickBot="1" x14ac:dyDescent="0.25">
      <c r="A251" s="112" t="s">
        <v>92</v>
      </c>
      <c r="B251" s="347">
        <v>486</v>
      </c>
      <c r="C251" s="105" t="s">
        <v>13</v>
      </c>
      <c r="D251" s="90">
        <v>400</v>
      </c>
      <c r="E251" s="85" t="s">
        <v>683</v>
      </c>
      <c r="F251" s="255" t="s">
        <v>15</v>
      </c>
      <c r="G251" s="90">
        <v>400</v>
      </c>
      <c r="H251" s="85">
        <v>221</v>
      </c>
      <c r="I251" s="70">
        <v>0.4311342592592593</v>
      </c>
      <c r="J251" s="70">
        <v>3.7037037037037035E-2</v>
      </c>
      <c r="K251" s="28">
        <f>I251+J251</f>
        <v>0.46817129629629634</v>
      </c>
      <c r="L251" s="12"/>
    </row>
    <row r="252" spans="1:12" s="11" customFormat="1" ht="15" customHeight="1" thickBot="1" x14ac:dyDescent="0.25">
      <c r="A252" s="112" t="s">
        <v>92</v>
      </c>
      <c r="B252" s="347">
        <v>487</v>
      </c>
      <c r="C252" s="105" t="s">
        <v>13</v>
      </c>
      <c r="D252" s="90">
        <v>400</v>
      </c>
      <c r="E252" s="85" t="s">
        <v>440</v>
      </c>
      <c r="F252" s="255" t="s">
        <v>15</v>
      </c>
      <c r="G252" s="90">
        <v>400</v>
      </c>
      <c r="H252" s="85" t="s">
        <v>158</v>
      </c>
      <c r="I252" s="70">
        <v>0.1105324074074074</v>
      </c>
      <c r="J252" s="70">
        <v>0.12962962962962965</v>
      </c>
      <c r="K252" s="28">
        <f t="shared" ref="K252:K256" si="49">I252+J252</f>
        <v>0.24016203703703703</v>
      </c>
      <c r="L252" s="12"/>
    </row>
    <row r="253" spans="1:12" s="11" customFormat="1" ht="15" customHeight="1" thickBot="1" x14ac:dyDescent="0.25">
      <c r="A253" s="112" t="s">
        <v>92</v>
      </c>
      <c r="B253" s="347">
        <v>488</v>
      </c>
      <c r="C253" s="105" t="s">
        <v>13</v>
      </c>
      <c r="D253" s="90">
        <v>250</v>
      </c>
      <c r="E253" s="85" t="s">
        <v>323</v>
      </c>
      <c r="F253" s="255" t="s">
        <v>15</v>
      </c>
      <c r="G253" s="90">
        <v>250</v>
      </c>
      <c r="H253" s="85" t="s">
        <v>181</v>
      </c>
      <c r="I253" s="70">
        <v>0.43518518518518517</v>
      </c>
      <c r="J253" s="70">
        <v>4.3518518518518519E-2</v>
      </c>
      <c r="K253" s="28">
        <f t="shared" si="49"/>
        <v>0.47870370370370369</v>
      </c>
      <c r="L253" s="12"/>
    </row>
    <row r="254" spans="1:12" s="11" customFormat="1" ht="15" customHeight="1" thickBot="1" x14ac:dyDescent="0.25">
      <c r="A254" s="112" t="s">
        <v>92</v>
      </c>
      <c r="B254" s="347">
        <v>489</v>
      </c>
      <c r="C254" s="105" t="s">
        <v>13</v>
      </c>
      <c r="D254" s="90">
        <v>160</v>
      </c>
      <c r="E254" s="85" t="s">
        <v>469</v>
      </c>
      <c r="F254" s="255" t="s">
        <v>15</v>
      </c>
      <c r="G254" s="90">
        <v>160</v>
      </c>
      <c r="H254" s="85" t="s">
        <v>22</v>
      </c>
      <c r="I254" s="70">
        <v>8.6805555555555552E-2</v>
      </c>
      <c r="J254" s="70">
        <v>1.3020833333333334E-2</v>
      </c>
      <c r="K254" s="28">
        <f t="shared" si="49"/>
        <v>9.9826388888888881E-2</v>
      </c>
      <c r="L254" s="12"/>
    </row>
    <row r="255" spans="1:12" s="11" customFormat="1" ht="15" customHeight="1" thickBot="1" x14ac:dyDescent="0.25">
      <c r="A255" s="112" t="s">
        <v>92</v>
      </c>
      <c r="B255" s="347">
        <v>31001</v>
      </c>
      <c r="C255" s="105" t="s">
        <v>13</v>
      </c>
      <c r="D255" s="90">
        <v>63</v>
      </c>
      <c r="E255" s="75" t="s">
        <v>684</v>
      </c>
      <c r="F255" s="255"/>
      <c r="G255" s="90"/>
      <c r="H255" s="85"/>
      <c r="I255" s="70">
        <v>7.716049382716049E-2</v>
      </c>
      <c r="J255" s="70"/>
      <c r="K255" s="28">
        <f t="shared" si="49"/>
        <v>7.716049382716049E-2</v>
      </c>
      <c r="L255" s="12"/>
    </row>
    <row r="256" spans="1:12" s="11" customFormat="1" ht="15" customHeight="1" thickBot="1" x14ac:dyDescent="0.25">
      <c r="A256" s="387" t="s">
        <v>92</v>
      </c>
      <c r="B256" s="347">
        <v>31002</v>
      </c>
      <c r="C256" s="93" t="s">
        <v>13</v>
      </c>
      <c r="D256" s="386">
        <v>400</v>
      </c>
      <c r="E256" s="76">
        <v>232</v>
      </c>
      <c r="F256" s="437"/>
      <c r="G256" s="386"/>
      <c r="H256" s="68"/>
      <c r="I256" s="388">
        <v>0.12905092592592593</v>
      </c>
      <c r="J256" s="388"/>
      <c r="K256" s="28">
        <f t="shared" si="49"/>
        <v>0.12905092592592593</v>
      </c>
      <c r="L256" s="12"/>
    </row>
    <row r="257" spans="1:12" s="11" customFormat="1" ht="15" customHeight="1" x14ac:dyDescent="0.2">
      <c r="A257" s="159"/>
      <c r="B257" s="473"/>
      <c r="C257" s="159"/>
      <c r="D257" s="160"/>
      <c r="E257" s="33"/>
      <c r="F257" s="51"/>
      <c r="G257" s="160"/>
      <c r="H257" s="33"/>
      <c r="I257" s="161"/>
      <c r="J257" s="161"/>
      <c r="K257" s="10"/>
      <c r="L257" s="12"/>
    </row>
    <row r="258" spans="1:12" s="48" customFormat="1" ht="20.100000000000001" customHeight="1" thickBot="1" x14ac:dyDescent="0.3">
      <c r="A258" s="357" t="s">
        <v>339</v>
      </c>
      <c r="B258" s="47"/>
      <c r="E258" s="47"/>
      <c r="F258" s="19"/>
      <c r="H258" s="47"/>
      <c r="I258" s="47"/>
      <c r="J258" s="47"/>
      <c r="K258" s="49"/>
      <c r="L258" s="50"/>
    </row>
    <row r="259" spans="1:12" s="11" customFormat="1" ht="15" customHeight="1" thickBot="1" x14ac:dyDescent="0.25">
      <c r="A259" s="389" t="s">
        <v>92</v>
      </c>
      <c r="B259" s="474" t="s">
        <v>340</v>
      </c>
      <c r="C259" s="389" t="s">
        <v>13</v>
      </c>
      <c r="D259" s="399">
        <v>630</v>
      </c>
      <c r="E259" s="400" t="s">
        <v>166</v>
      </c>
      <c r="F259" s="391" t="s">
        <v>15</v>
      </c>
      <c r="G259" s="390">
        <v>630</v>
      </c>
      <c r="H259" s="407" t="s">
        <v>335</v>
      </c>
      <c r="I259" s="392">
        <v>0.22817460317460317</v>
      </c>
      <c r="J259" s="393">
        <v>0.11721046443268666</v>
      </c>
      <c r="K259" s="10">
        <f t="shared" ref="K259:K262" si="50">I259+J259</f>
        <v>0.34538506760728982</v>
      </c>
      <c r="L259" s="12"/>
    </row>
    <row r="260" spans="1:12" s="11" customFormat="1" ht="15" customHeight="1" thickBot="1" x14ac:dyDescent="0.25">
      <c r="A260" s="389" t="s">
        <v>92</v>
      </c>
      <c r="B260" s="474" t="s">
        <v>341</v>
      </c>
      <c r="C260" s="389" t="s">
        <v>13</v>
      </c>
      <c r="D260" s="399">
        <v>630</v>
      </c>
      <c r="E260" s="400" t="s">
        <v>378</v>
      </c>
      <c r="F260" s="391" t="s">
        <v>15</v>
      </c>
      <c r="G260" s="390">
        <v>630</v>
      </c>
      <c r="H260" s="407" t="s">
        <v>342</v>
      </c>
      <c r="I260" s="392">
        <v>0</v>
      </c>
      <c r="J260" s="393">
        <v>2.2045855379188711E-2</v>
      </c>
      <c r="K260" s="10">
        <f t="shared" si="50"/>
        <v>2.2045855379188711E-2</v>
      </c>
      <c r="L260" s="12"/>
    </row>
    <row r="261" spans="1:12" s="11" customFormat="1" ht="15" customHeight="1" thickBot="1" x14ac:dyDescent="0.25">
      <c r="A261" s="389" t="s">
        <v>92</v>
      </c>
      <c r="B261" s="474" t="s">
        <v>343</v>
      </c>
      <c r="C261" s="389" t="s">
        <v>13</v>
      </c>
      <c r="D261" s="399">
        <v>630</v>
      </c>
      <c r="E261" s="400"/>
      <c r="F261" s="391" t="s">
        <v>15</v>
      </c>
      <c r="G261" s="390">
        <v>630</v>
      </c>
      <c r="H261" s="407"/>
      <c r="I261" s="392">
        <v>0.33950617283950618</v>
      </c>
      <c r="J261" s="393">
        <v>0.16901822457378016</v>
      </c>
      <c r="K261" s="10">
        <f t="shared" si="50"/>
        <v>0.50852439741328637</v>
      </c>
      <c r="L261" s="12"/>
    </row>
    <row r="262" spans="1:12" s="11" customFormat="1" ht="15" customHeight="1" thickBot="1" x14ac:dyDescent="0.25">
      <c r="A262" s="389" t="s">
        <v>131</v>
      </c>
      <c r="B262" s="474" t="s">
        <v>344</v>
      </c>
      <c r="C262" s="389" t="s">
        <v>13</v>
      </c>
      <c r="D262" s="399">
        <v>1000</v>
      </c>
      <c r="E262" s="400" t="s">
        <v>298</v>
      </c>
      <c r="F262" s="391" t="s">
        <v>15</v>
      </c>
      <c r="G262" s="390">
        <v>1000</v>
      </c>
      <c r="H262" s="407" t="s">
        <v>311</v>
      </c>
      <c r="I262" s="392">
        <v>2.731481481481482E-2</v>
      </c>
      <c r="J262" s="393">
        <v>0.38310185185185186</v>
      </c>
      <c r="K262" s="10">
        <f t="shared" si="50"/>
        <v>0.41041666666666665</v>
      </c>
      <c r="L262" s="12"/>
    </row>
    <row r="263" spans="1:12" s="11" customFormat="1" ht="15" customHeight="1" thickBot="1" x14ac:dyDescent="0.25">
      <c r="A263" s="389" t="s">
        <v>92</v>
      </c>
      <c r="B263" s="474" t="s">
        <v>346</v>
      </c>
      <c r="C263" s="389" t="s">
        <v>13</v>
      </c>
      <c r="D263" s="399">
        <v>1000</v>
      </c>
      <c r="E263" s="400" t="s">
        <v>394</v>
      </c>
      <c r="F263" s="391" t="s">
        <v>15</v>
      </c>
      <c r="G263" s="390">
        <v>1000</v>
      </c>
      <c r="H263" s="407" t="s">
        <v>300</v>
      </c>
      <c r="I263" s="392">
        <v>0.12708333333333333</v>
      </c>
      <c r="J263" s="393">
        <v>4.6759259259259257E-2</v>
      </c>
      <c r="K263" s="10">
        <f t="shared" ref="K263:K324" si="51">I263+J263</f>
        <v>0.17384259259259258</v>
      </c>
      <c r="L263" s="12"/>
    </row>
    <row r="264" spans="1:12" s="11" customFormat="1" ht="15" customHeight="1" thickBot="1" x14ac:dyDescent="0.25">
      <c r="A264" s="389" t="s">
        <v>92</v>
      </c>
      <c r="B264" s="474" t="s">
        <v>347</v>
      </c>
      <c r="C264" s="389" t="s">
        <v>13</v>
      </c>
      <c r="D264" s="399">
        <v>1000</v>
      </c>
      <c r="E264" s="400" t="s">
        <v>322</v>
      </c>
      <c r="F264" s="391" t="s">
        <v>15</v>
      </c>
      <c r="G264" s="390">
        <v>1000</v>
      </c>
      <c r="H264" s="407" t="s">
        <v>167</v>
      </c>
      <c r="I264" s="392">
        <v>4.0740740740740744E-2</v>
      </c>
      <c r="J264" s="393">
        <v>1.712962962962963E-2</v>
      </c>
      <c r="K264" s="10">
        <f t="shared" si="51"/>
        <v>5.7870370370370378E-2</v>
      </c>
      <c r="L264" s="12"/>
    </row>
    <row r="265" spans="1:12" s="11" customFormat="1" ht="15" customHeight="1" thickBot="1" x14ac:dyDescent="0.25">
      <c r="A265" s="394" t="s">
        <v>92</v>
      </c>
      <c r="B265" s="475" t="s">
        <v>348</v>
      </c>
      <c r="C265" s="394" t="s">
        <v>13</v>
      </c>
      <c r="D265" s="408">
        <v>1600</v>
      </c>
      <c r="E265" s="86" t="s">
        <v>78</v>
      </c>
      <c r="F265" s="396" t="s">
        <v>15</v>
      </c>
      <c r="G265" s="395">
        <v>1600</v>
      </c>
      <c r="H265" s="409" t="s">
        <v>330</v>
      </c>
      <c r="I265" s="397">
        <v>0</v>
      </c>
      <c r="J265" s="398">
        <v>0</v>
      </c>
      <c r="K265" s="10">
        <f t="shared" si="51"/>
        <v>0</v>
      </c>
      <c r="L265" s="12"/>
    </row>
    <row r="266" spans="1:12" s="11" customFormat="1" ht="15" customHeight="1" x14ac:dyDescent="0.2">
      <c r="A266" s="159"/>
      <c r="B266" s="473"/>
      <c r="C266" s="159"/>
      <c r="D266" s="160"/>
      <c r="E266" s="13"/>
      <c r="F266" s="51"/>
      <c r="G266" s="160"/>
      <c r="H266" s="13"/>
      <c r="I266" s="161"/>
      <c r="J266" s="161"/>
      <c r="K266" s="10"/>
      <c r="L266" s="12"/>
    </row>
    <row r="267" spans="1:12" s="48" customFormat="1" ht="20.100000000000001" customHeight="1" thickBot="1" x14ac:dyDescent="0.3">
      <c r="A267" s="357" t="s">
        <v>349</v>
      </c>
      <c r="B267" s="476"/>
      <c r="E267" s="47"/>
      <c r="F267" s="19"/>
      <c r="H267" s="47"/>
      <c r="I267" s="47"/>
      <c r="J267" s="47"/>
      <c r="K267" s="49"/>
      <c r="L267" s="50"/>
    </row>
    <row r="268" spans="1:12" s="11" customFormat="1" ht="15" customHeight="1" thickBot="1" x14ac:dyDescent="0.25">
      <c r="A268" s="90" t="s">
        <v>131</v>
      </c>
      <c r="B268" s="81">
        <v>23</v>
      </c>
      <c r="C268" s="112" t="s">
        <v>13</v>
      </c>
      <c r="D268" s="90">
        <v>1250</v>
      </c>
      <c r="E268" s="85" t="s">
        <v>585</v>
      </c>
      <c r="F268" s="208" t="s">
        <v>15</v>
      </c>
      <c r="G268" s="90">
        <v>1250</v>
      </c>
      <c r="H268" s="85" t="s">
        <v>589</v>
      </c>
      <c r="I268" s="70">
        <v>0.2</v>
      </c>
      <c r="J268" s="70">
        <v>0.19</v>
      </c>
      <c r="K268" s="10">
        <f t="shared" ref="K268" si="52">I268+J268</f>
        <v>0.39</v>
      </c>
      <c r="L268" s="12"/>
    </row>
    <row r="269" spans="1:12" s="11" customFormat="1" ht="15" customHeight="1" thickBot="1" x14ac:dyDescent="0.25">
      <c r="A269" s="90" t="s">
        <v>131</v>
      </c>
      <c r="B269" s="81">
        <v>24</v>
      </c>
      <c r="C269" s="112" t="s">
        <v>13</v>
      </c>
      <c r="D269" s="90">
        <v>1250</v>
      </c>
      <c r="E269" s="85" t="s">
        <v>182</v>
      </c>
      <c r="F269" s="208" t="s">
        <v>15</v>
      </c>
      <c r="G269" s="90">
        <v>1250</v>
      </c>
      <c r="H269" s="85" t="s">
        <v>164</v>
      </c>
      <c r="I269" s="70">
        <v>3.2592592592592597E-2</v>
      </c>
      <c r="J269" s="70">
        <v>2.0185185185185188E-2</v>
      </c>
      <c r="K269" s="10">
        <f t="shared" si="51"/>
        <v>5.2777777777777785E-2</v>
      </c>
      <c r="L269" s="12"/>
    </row>
    <row r="270" spans="1:12" s="11" customFormat="1" ht="15" customHeight="1" thickBot="1" x14ac:dyDescent="0.25">
      <c r="A270" s="90" t="s">
        <v>92</v>
      </c>
      <c r="B270" s="81">
        <v>46</v>
      </c>
      <c r="C270" s="112" t="s">
        <v>13</v>
      </c>
      <c r="D270" s="90">
        <v>1250</v>
      </c>
      <c r="E270" s="85" t="s">
        <v>426</v>
      </c>
      <c r="F270" s="208" t="s">
        <v>15</v>
      </c>
      <c r="G270" s="90">
        <v>1250</v>
      </c>
      <c r="H270" s="85" t="s">
        <v>590</v>
      </c>
      <c r="I270" s="70">
        <v>0.16166666666666668</v>
      </c>
      <c r="J270" s="70">
        <v>0.15259259259259261</v>
      </c>
      <c r="K270" s="10">
        <f t="shared" si="51"/>
        <v>0.31425925925925929</v>
      </c>
      <c r="L270" s="12"/>
    </row>
    <row r="271" spans="1:12" s="11" customFormat="1" ht="15" customHeight="1" thickBot="1" x14ac:dyDescent="0.25">
      <c r="A271" s="90" t="s">
        <v>92</v>
      </c>
      <c r="B271" s="81">
        <v>47</v>
      </c>
      <c r="C271" s="112" t="s">
        <v>13</v>
      </c>
      <c r="D271" s="90">
        <v>1000</v>
      </c>
      <c r="E271" s="85" t="s">
        <v>365</v>
      </c>
      <c r="F271" s="208" t="s">
        <v>15</v>
      </c>
      <c r="G271" s="90">
        <v>1000</v>
      </c>
      <c r="H271" s="85" t="s">
        <v>314</v>
      </c>
      <c r="I271" s="70">
        <v>9.4212962962962957E-2</v>
      </c>
      <c r="J271" s="70">
        <v>3.2638888888888891E-2</v>
      </c>
      <c r="K271" s="10">
        <f t="shared" si="51"/>
        <v>0.12685185185185185</v>
      </c>
      <c r="L271" s="12"/>
    </row>
    <row r="272" spans="1:12" s="11" customFormat="1" ht="15" customHeight="1" thickBot="1" x14ac:dyDescent="0.25">
      <c r="A272" s="90" t="s">
        <v>92</v>
      </c>
      <c r="B272" s="81">
        <v>48</v>
      </c>
      <c r="C272" s="112" t="s">
        <v>13</v>
      </c>
      <c r="D272" s="90">
        <v>1250</v>
      </c>
      <c r="E272" s="85" t="s">
        <v>22</v>
      </c>
      <c r="F272" s="208" t="s">
        <v>15</v>
      </c>
      <c r="G272" s="90">
        <v>1250</v>
      </c>
      <c r="H272" s="85" t="s">
        <v>22</v>
      </c>
      <c r="I272" s="70">
        <v>0.13351851851851854</v>
      </c>
      <c r="J272" s="70">
        <v>7.8703703703703706E-2</v>
      </c>
      <c r="K272" s="10">
        <f t="shared" si="51"/>
        <v>0.21222222222222226</v>
      </c>
      <c r="L272" s="12"/>
    </row>
    <row r="273" spans="1:12" s="11" customFormat="1" ht="15" customHeight="1" thickBot="1" x14ac:dyDescent="0.25">
      <c r="A273" s="90" t="s">
        <v>92</v>
      </c>
      <c r="B273" s="81">
        <v>88</v>
      </c>
      <c r="C273" s="112" t="s">
        <v>13</v>
      </c>
      <c r="D273" s="90">
        <v>1000</v>
      </c>
      <c r="E273" s="85" t="s">
        <v>355</v>
      </c>
      <c r="F273" s="208" t="s">
        <v>15</v>
      </c>
      <c r="G273" s="90">
        <v>1000</v>
      </c>
      <c r="H273" s="85" t="s">
        <v>246</v>
      </c>
      <c r="I273" s="70">
        <v>0.18263888888888891</v>
      </c>
      <c r="J273" s="70">
        <v>0.12592592592592594</v>
      </c>
      <c r="K273" s="10">
        <f t="shared" si="51"/>
        <v>0.30856481481481485</v>
      </c>
      <c r="L273" s="12"/>
    </row>
    <row r="274" spans="1:12" s="11" customFormat="1" ht="15" customHeight="1" thickBot="1" x14ac:dyDescent="0.25">
      <c r="A274" s="90" t="s">
        <v>92</v>
      </c>
      <c r="B274" s="81">
        <v>89</v>
      </c>
      <c r="C274" s="112" t="s">
        <v>13</v>
      </c>
      <c r="D274" s="90">
        <v>1000</v>
      </c>
      <c r="E274" s="85" t="s">
        <v>149</v>
      </c>
      <c r="F274" s="208" t="s">
        <v>15</v>
      </c>
      <c r="G274" s="90">
        <v>1000</v>
      </c>
      <c r="H274" s="85" t="s">
        <v>162</v>
      </c>
      <c r="I274" s="70">
        <v>0.12870370370370371</v>
      </c>
      <c r="J274" s="70">
        <v>0.14398148148148149</v>
      </c>
      <c r="K274" s="10">
        <f t="shared" si="51"/>
        <v>0.2726851851851852</v>
      </c>
      <c r="L274" s="12"/>
    </row>
    <row r="275" spans="1:12" s="11" customFormat="1" ht="15" customHeight="1" thickBot="1" x14ac:dyDescent="0.25">
      <c r="A275" s="90" t="s">
        <v>131</v>
      </c>
      <c r="B275" s="81" t="s">
        <v>353</v>
      </c>
      <c r="C275" s="112" t="s">
        <v>13</v>
      </c>
      <c r="D275" s="90">
        <v>1000</v>
      </c>
      <c r="E275" s="85" t="s">
        <v>294</v>
      </c>
      <c r="F275" s="208" t="s">
        <v>15</v>
      </c>
      <c r="G275" s="90">
        <v>1000</v>
      </c>
      <c r="H275" s="85" t="s">
        <v>591</v>
      </c>
      <c r="I275" s="70">
        <v>3.425925925925926E-2</v>
      </c>
      <c r="J275" s="70">
        <v>0.15717592592592594</v>
      </c>
      <c r="K275" s="10">
        <f t="shared" si="51"/>
        <v>0.19143518518518521</v>
      </c>
      <c r="L275" s="12"/>
    </row>
    <row r="276" spans="1:12" s="11" customFormat="1" ht="15" customHeight="1" thickBot="1" x14ac:dyDescent="0.25">
      <c r="A276" s="90" t="s">
        <v>92</v>
      </c>
      <c r="B276" s="81">
        <v>501</v>
      </c>
      <c r="C276" s="112" t="s">
        <v>13</v>
      </c>
      <c r="D276" s="90">
        <v>1000</v>
      </c>
      <c r="E276" s="85" t="s">
        <v>50</v>
      </c>
      <c r="F276" s="208" t="s">
        <v>15</v>
      </c>
      <c r="G276" s="90">
        <v>1000</v>
      </c>
      <c r="H276" s="85" t="s">
        <v>438</v>
      </c>
      <c r="I276" s="70">
        <v>0.14421296296296296</v>
      </c>
      <c r="J276" s="70">
        <v>3.9850686037126715E-4</v>
      </c>
      <c r="K276" s="10">
        <f t="shared" si="51"/>
        <v>0.14461146982333423</v>
      </c>
      <c r="L276" s="12"/>
    </row>
    <row r="277" spans="1:12" s="11" customFormat="1" ht="15" customHeight="1" thickBot="1" x14ac:dyDescent="0.25">
      <c r="A277" s="90" t="s">
        <v>92</v>
      </c>
      <c r="B277" s="81">
        <v>503</v>
      </c>
      <c r="C277" s="112" t="s">
        <v>13</v>
      </c>
      <c r="D277" s="90">
        <v>1000</v>
      </c>
      <c r="E277" s="85" t="s">
        <v>147</v>
      </c>
      <c r="F277" s="208" t="s">
        <v>15</v>
      </c>
      <c r="G277" s="90">
        <v>1000</v>
      </c>
      <c r="H277" s="85" t="s">
        <v>583</v>
      </c>
      <c r="I277" s="70">
        <v>8.9120370370370391E-2</v>
      </c>
      <c r="J277" s="70">
        <v>3.9850686037126715E-4</v>
      </c>
      <c r="K277" s="10">
        <f t="shared" si="51"/>
        <v>8.9518877230741659E-2</v>
      </c>
      <c r="L277" s="12"/>
    </row>
    <row r="278" spans="1:12" s="11" customFormat="1" ht="15" customHeight="1" thickBot="1" x14ac:dyDescent="0.25">
      <c r="A278" s="90" t="s">
        <v>92</v>
      </c>
      <c r="B278" s="81">
        <v>504</v>
      </c>
      <c r="C278" s="112" t="s">
        <v>13</v>
      </c>
      <c r="D278" s="90">
        <v>1250</v>
      </c>
      <c r="E278" s="85"/>
      <c r="F278" s="208" t="s">
        <v>15</v>
      </c>
      <c r="G278" s="90">
        <v>1250</v>
      </c>
      <c r="H278" s="85"/>
      <c r="I278" s="70">
        <v>0.14648148148148152</v>
      </c>
      <c r="J278" s="70">
        <v>0.13870370370370369</v>
      </c>
      <c r="K278" s="10">
        <f t="shared" si="51"/>
        <v>0.28518518518518521</v>
      </c>
      <c r="L278" s="12"/>
    </row>
    <row r="279" spans="1:12" s="11" customFormat="1" ht="15" customHeight="1" thickBot="1" x14ac:dyDescent="0.25">
      <c r="A279" s="90" t="s">
        <v>92</v>
      </c>
      <c r="B279" s="81">
        <v>505</v>
      </c>
      <c r="C279" s="112" t="s">
        <v>13</v>
      </c>
      <c r="D279" s="90">
        <v>1250</v>
      </c>
      <c r="E279" s="85" t="s">
        <v>447</v>
      </c>
      <c r="F279" s="208" t="s">
        <v>15</v>
      </c>
      <c r="G279" s="90">
        <v>1250</v>
      </c>
      <c r="H279" s="85" t="s">
        <v>244</v>
      </c>
      <c r="I279" s="70">
        <v>7.796296296296297E-2</v>
      </c>
      <c r="J279" s="70">
        <v>0.17574074074074075</v>
      </c>
      <c r="K279" s="10">
        <f t="shared" si="51"/>
        <v>0.25370370370370371</v>
      </c>
      <c r="L279" s="12"/>
    </row>
    <row r="280" spans="1:12" s="11" customFormat="1" ht="15" customHeight="1" thickBot="1" x14ac:dyDescent="0.25">
      <c r="A280" s="90" t="s">
        <v>92</v>
      </c>
      <c r="B280" s="81">
        <v>506</v>
      </c>
      <c r="C280" s="112" t="s">
        <v>13</v>
      </c>
      <c r="D280" s="90">
        <v>1250</v>
      </c>
      <c r="E280" s="85" t="s">
        <v>586</v>
      </c>
      <c r="F280" s="208" t="s">
        <v>15</v>
      </c>
      <c r="G280" s="90">
        <v>1250</v>
      </c>
      <c r="H280" s="85" t="s">
        <v>592</v>
      </c>
      <c r="I280" s="70">
        <v>0.16703703703703707</v>
      </c>
      <c r="J280" s="70">
        <v>0</v>
      </c>
      <c r="K280" s="10">
        <f t="shared" si="51"/>
        <v>0.16703703703703707</v>
      </c>
      <c r="L280" s="12"/>
    </row>
    <row r="281" spans="1:12" s="11" customFormat="1" ht="15" customHeight="1" thickBot="1" x14ac:dyDescent="0.25">
      <c r="A281" s="90" t="s">
        <v>92</v>
      </c>
      <c r="B281" s="81">
        <v>507</v>
      </c>
      <c r="C281" s="112" t="s">
        <v>13</v>
      </c>
      <c r="D281" s="90">
        <v>1000</v>
      </c>
      <c r="E281" s="85" t="s">
        <v>410</v>
      </c>
      <c r="F281" s="208" t="s">
        <v>15</v>
      </c>
      <c r="G281" s="90">
        <v>1000</v>
      </c>
      <c r="H281" s="85" t="s">
        <v>410</v>
      </c>
      <c r="I281" s="70">
        <v>6.4814814814814822E-3</v>
      </c>
      <c r="J281" s="70">
        <v>3.9850686037126715E-4</v>
      </c>
      <c r="K281" s="10">
        <f t="shared" si="51"/>
        <v>6.8799883418527493E-3</v>
      </c>
      <c r="L281" s="12"/>
    </row>
    <row r="282" spans="1:12" s="11" customFormat="1" ht="15" customHeight="1" thickBot="1" x14ac:dyDescent="0.25">
      <c r="A282" s="90" t="s">
        <v>92</v>
      </c>
      <c r="B282" s="81">
        <v>508</v>
      </c>
      <c r="C282" s="112" t="s">
        <v>13</v>
      </c>
      <c r="D282" s="90">
        <v>1000</v>
      </c>
      <c r="E282" s="85" t="s">
        <v>46</v>
      </c>
      <c r="F282" s="208" t="s">
        <v>15</v>
      </c>
      <c r="G282" s="90">
        <v>1000</v>
      </c>
      <c r="H282" s="85" t="s">
        <v>238</v>
      </c>
      <c r="I282" s="70">
        <v>5.0462962962962966E-2</v>
      </c>
      <c r="J282" s="70">
        <v>0.11180555555555556</v>
      </c>
      <c r="K282" s="10">
        <f t="shared" si="51"/>
        <v>0.16226851851851853</v>
      </c>
      <c r="L282" s="12"/>
    </row>
    <row r="283" spans="1:12" s="11" customFormat="1" ht="15" customHeight="1" thickBot="1" x14ac:dyDescent="0.25">
      <c r="A283" s="90" t="s">
        <v>92</v>
      </c>
      <c r="B283" s="81">
        <v>509</v>
      </c>
      <c r="C283" s="112" t="s">
        <v>13</v>
      </c>
      <c r="D283" s="90">
        <v>1000</v>
      </c>
      <c r="E283" s="85" t="s">
        <v>28</v>
      </c>
      <c r="F283" s="208" t="s">
        <v>15</v>
      </c>
      <c r="G283" s="90">
        <v>1000</v>
      </c>
      <c r="H283" s="85" t="s">
        <v>17</v>
      </c>
      <c r="I283" s="70">
        <v>9.0509259259259275E-2</v>
      </c>
      <c r="J283" s="70">
        <v>6.9444444444444448E-2</v>
      </c>
      <c r="K283" s="10">
        <f t="shared" si="51"/>
        <v>0.15995370370370371</v>
      </c>
      <c r="L283" s="12"/>
    </row>
    <row r="284" spans="1:12" s="11" customFormat="1" ht="15" customHeight="1" thickBot="1" x14ac:dyDescent="0.25">
      <c r="A284" s="90" t="s">
        <v>92</v>
      </c>
      <c r="B284" s="81">
        <v>510</v>
      </c>
      <c r="C284" s="112" t="s">
        <v>13</v>
      </c>
      <c r="D284" s="90">
        <v>1250</v>
      </c>
      <c r="E284" s="85" t="s">
        <v>80</v>
      </c>
      <c r="F284" s="208" t="s">
        <v>15</v>
      </c>
      <c r="G284" s="90">
        <v>1250</v>
      </c>
      <c r="H284" s="85"/>
      <c r="I284" s="70">
        <v>5.4259259259259264E-2</v>
      </c>
      <c r="J284" s="70">
        <v>6.537037037037037E-2</v>
      </c>
      <c r="K284" s="10">
        <f t="shared" si="51"/>
        <v>0.11962962962962964</v>
      </c>
      <c r="L284" s="12"/>
    </row>
    <row r="285" spans="1:12" s="11" customFormat="1" ht="15" customHeight="1" thickBot="1" x14ac:dyDescent="0.25">
      <c r="A285" s="90" t="s">
        <v>92</v>
      </c>
      <c r="B285" s="81">
        <v>511</v>
      </c>
      <c r="C285" s="112" t="s">
        <v>13</v>
      </c>
      <c r="D285" s="90">
        <v>1250</v>
      </c>
      <c r="E285" s="85" t="s">
        <v>72</v>
      </c>
      <c r="F285" s="208" t="s">
        <v>15</v>
      </c>
      <c r="G285" s="90">
        <v>1250</v>
      </c>
      <c r="H285" s="85" t="s">
        <v>410</v>
      </c>
      <c r="I285" s="70">
        <v>0</v>
      </c>
      <c r="J285" s="70">
        <v>0.11592592592592592</v>
      </c>
      <c r="K285" s="10">
        <f t="shared" si="51"/>
        <v>0.11592592592592592</v>
      </c>
      <c r="L285" s="12"/>
    </row>
    <row r="286" spans="1:12" s="11" customFormat="1" ht="15" customHeight="1" thickBot="1" x14ac:dyDescent="0.25">
      <c r="A286" s="90" t="s">
        <v>92</v>
      </c>
      <c r="B286" s="81">
        <v>512</v>
      </c>
      <c r="C286" s="112" t="s">
        <v>13</v>
      </c>
      <c r="D286" s="90">
        <v>1000</v>
      </c>
      <c r="E286" s="85" t="s">
        <v>313</v>
      </c>
      <c r="F286" s="208" t="s">
        <v>15</v>
      </c>
      <c r="G286" s="90">
        <v>1000</v>
      </c>
      <c r="H286" s="85"/>
      <c r="I286" s="70">
        <v>7.9861111111111119E-2</v>
      </c>
      <c r="J286" s="70">
        <v>1.9212962962962966E-2</v>
      </c>
      <c r="K286" s="10">
        <f t="shared" si="51"/>
        <v>9.9074074074074092E-2</v>
      </c>
      <c r="L286" s="12"/>
    </row>
    <row r="287" spans="1:12" s="11" customFormat="1" ht="15" customHeight="1" thickBot="1" x14ac:dyDescent="0.25">
      <c r="A287" s="90" t="s">
        <v>92</v>
      </c>
      <c r="B287" s="81">
        <v>513</v>
      </c>
      <c r="C287" s="112" t="s">
        <v>13</v>
      </c>
      <c r="D287" s="90">
        <v>1250</v>
      </c>
      <c r="E287" s="85"/>
      <c r="F287" s="208" t="s">
        <v>15</v>
      </c>
      <c r="G287" s="90">
        <v>1250</v>
      </c>
      <c r="H287" s="85" t="s">
        <v>298</v>
      </c>
      <c r="I287" s="70">
        <v>7.2592592592592584E-2</v>
      </c>
      <c r="J287" s="70">
        <v>0.1088888888888889</v>
      </c>
      <c r="K287" s="10">
        <f t="shared" si="51"/>
        <v>0.18148148148148147</v>
      </c>
      <c r="L287" s="12"/>
    </row>
    <row r="288" spans="1:12" s="11" customFormat="1" ht="15" customHeight="1" thickBot="1" x14ac:dyDescent="0.25">
      <c r="A288" s="90" t="s">
        <v>92</v>
      </c>
      <c r="B288" s="81">
        <v>514</v>
      </c>
      <c r="C288" s="112" t="s">
        <v>13</v>
      </c>
      <c r="D288" s="90">
        <v>630</v>
      </c>
      <c r="E288" s="85" t="s">
        <v>87</v>
      </c>
      <c r="F288" s="208" t="s">
        <v>15</v>
      </c>
      <c r="G288" s="90">
        <v>630</v>
      </c>
      <c r="H288" s="85" t="s">
        <v>173</v>
      </c>
      <c r="I288" s="70">
        <v>0.11096413874191652</v>
      </c>
      <c r="J288" s="70">
        <v>2.1310993533215757E-2</v>
      </c>
      <c r="K288" s="10">
        <f t="shared" si="51"/>
        <v>0.13227513227513227</v>
      </c>
      <c r="L288" s="12"/>
    </row>
    <row r="289" spans="1:12" s="11" customFormat="1" ht="15" customHeight="1" thickBot="1" x14ac:dyDescent="0.25">
      <c r="A289" s="90" t="s">
        <v>92</v>
      </c>
      <c r="B289" s="81">
        <v>515</v>
      </c>
      <c r="C289" s="112" t="s">
        <v>13</v>
      </c>
      <c r="D289" s="90">
        <v>1000</v>
      </c>
      <c r="E289" s="85" t="s">
        <v>587</v>
      </c>
      <c r="F289" s="208" t="s">
        <v>15</v>
      </c>
      <c r="G289" s="90">
        <v>1000</v>
      </c>
      <c r="H289" s="85" t="s">
        <v>30</v>
      </c>
      <c r="I289" s="70">
        <v>0.16180555555555556</v>
      </c>
      <c r="J289" s="70">
        <v>0</v>
      </c>
      <c r="K289" s="10">
        <f t="shared" si="51"/>
        <v>0.16180555555555556</v>
      </c>
      <c r="L289" s="12"/>
    </row>
    <row r="290" spans="1:12" s="11" customFormat="1" ht="15" customHeight="1" thickBot="1" x14ac:dyDescent="0.25">
      <c r="A290" s="90" t="s">
        <v>92</v>
      </c>
      <c r="B290" s="81">
        <v>516</v>
      </c>
      <c r="C290" s="112" t="s">
        <v>13</v>
      </c>
      <c r="D290" s="90">
        <v>1250</v>
      </c>
      <c r="E290" s="85" t="s">
        <v>588</v>
      </c>
      <c r="F290" s="208" t="s">
        <v>15</v>
      </c>
      <c r="G290" s="90">
        <v>1250</v>
      </c>
      <c r="H290" s="85" t="s">
        <v>203</v>
      </c>
      <c r="I290" s="70">
        <v>7.9259259259259252E-2</v>
      </c>
      <c r="J290" s="70">
        <v>0.10092592592592592</v>
      </c>
      <c r="K290" s="10">
        <f t="shared" si="51"/>
        <v>0.18018518518518517</v>
      </c>
      <c r="L290" s="12"/>
    </row>
    <row r="291" spans="1:12" s="11" customFormat="1" ht="15" customHeight="1" thickBot="1" x14ac:dyDescent="0.25">
      <c r="A291" s="90" t="s">
        <v>92</v>
      </c>
      <c r="B291" s="81">
        <v>518</v>
      </c>
      <c r="C291" s="112" t="s">
        <v>13</v>
      </c>
      <c r="D291" s="90">
        <v>1000</v>
      </c>
      <c r="E291" s="85" t="s">
        <v>156</v>
      </c>
      <c r="F291" s="208" t="s">
        <v>15</v>
      </c>
      <c r="G291" s="90">
        <v>1000</v>
      </c>
      <c r="H291" s="85" t="s">
        <v>275</v>
      </c>
      <c r="I291" s="70">
        <v>0</v>
      </c>
      <c r="J291" s="70">
        <v>5.2083333333333336E-2</v>
      </c>
      <c r="K291" s="10">
        <f t="shared" si="51"/>
        <v>5.2083333333333336E-2</v>
      </c>
      <c r="L291" s="12"/>
    </row>
    <row r="292" spans="1:12" s="11" customFormat="1" ht="15" customHeight="1" thickBot="1" x14ac:dyDescent="0.25">
      <c r="A292" s="90" t="s">
        <v>92</v>
      </c>
      <c r="B292" s="81">
        <v>519</v>
      </c>
      <c r="C292" s="112" t="s">
        <v>13</v>
      </c>
      <c r="D292" s="90">
        <v>1000</v>
      </c>
      <c r="E292" s="85" t="s">
        <v>159</v>
      </c>
      <c r="F292" s="208" t="s">
        <v>15</v>
      </c>
      <c r="G292" s="90">
        <v>1000</v>
      </c>
      <c r="H292" s="85" t="s">
        <v>80</v>
      </c>
      <c r="I292" s="70">
        <v>7.8935185185185192E-2</v>
      </c>
      <c r="J292" s="70">
        <v>8.8425925925925922E-2</v>
      </c>
      <c r="K292" s="10">
        <f t="shared" si="51"/>
        <v>0.16736111111111113</v>
      </c>
      <c r="L292" s="12"/>
    </row>
    <row r="293" spans="1:12" s="11" customFormat="1" ht="15" customHeight="1" thickBot="1" x14ac:dyDescent="0.25">
      <c r="A293" s="386" t="s">
        <v>92</v>
      </c>
      <c r="B293" s="425">
        <v>520</v>
      </c>
      <c r="C293" s="387" t="s">
        <v>13</v>
      </c>
      <c r="D293" s="386">
        <v>1000</v>
      </c>
      <c r="E293" s="68" t="s">
        <v>22</v>
      </c>
      <c r="F293" s="89" t="s">
        <v>15</v>
      </c>
      <c r="G293" s="386">
        <v>1000</v>
      </c>
      <c r="H293" s="68" t="s">
        <v>269</v>
      </c>
      <c r="I293" s="388">
        <v>7.9166666666666677E-2</v>
      </c>
      <c r="J293" s="388">
        <v>9.4907407407407399E-2</v>
      </c>
      <c r="K293" s="10">
        <f t="shared" si="51"/>
        <v>0.17407407407407408</v>
      </c>
      <c r="L293" s="12"/>
    </row>
    <row r="294" spans="1:12" s="11" customFormat="1" ht="15" customHeight="1" x14ac:dyDescent="0.2">
      <c r="A294" s="159"/>
      <c r="B294" s="473"/>
      <c r="C294" s="159"/>
      <c r="D294" s="160"/>
      <c r="E294" s="13"/>
      <c r="F294" s="51"/>
      <c r="G294" s="160"/>
      <c r="H294" s="13"/>
      <c r="I294" s="161"/>
      <c r="J294" s="161"/>
      <c r="K294" s="10"/>
      <c r="L294" s="12"/>
    </row>
    <row r="295" spans="1:12" s="48" customFormat="1" ht="20.100000000000001" customHeight="1" thickBot="1" x14ac:dyDescent="0.3">
      <c r="A295" s="357" t="s">
        <v>356</v>
      </c>
      <c r="B295" s="47"/>
      <c r="E295" s="47"/>
      <c r="F295" s="19"/>
      <c r="H295" s="47"/>
      <c r="I295" s="47"/>
      <c r="J295" s="47"/>
      <c r="K295" s="49"/>
      <c r="L295" s="50"/>
    </row>
    <row r="296" spans="1:12" s="11" customFormat="1" ht="15" customHeight="1" thickBot="1" x14ac:dyDescent="0.25">
      <c r="A296" s="389" t="s">
        <v>131</v>
      </c>
      <c r="B296" s="474">
        <v>1</v>
      </c>
      <c r="C296" s="389" t="s">
        <v>13</v>
      </c>
      <c r="D296" s="390">
        <v>1250</v>
      </c>
      <c r="E296" s="85" t="s">
        <v>50</v>
      </c>
      <c r="F296" s="391" t="s">
        <v>15</v>
      </c>
      <c r="G296" s="390">
        <v>1250</v>
      </c>
      <c r="H296" s="85"/>
      <c r="I296" s="392">
        <v>8.3518518518518534E-2</v>
      </c>
      <c r="J296" s="393">
        <v>7.7037037037037043E-2</v>
      </c>
      <c r="K296" s="10">
        <f t="shared" si="51"/>
        <v>0.16055555555555556</v>
      </c>
      <c r="L296" s="12"/>
    </row>
    <row r="297" spans="1:12" s="11" customFormat="1" ht="15" customHeight="1" thickBot="1" x14ac:dyDescent="0.25">
      <c r="A297" s="389" t="s">
        <v>92</v>
      </c>
      <c r="B297" s="474">
        <v>11</v>
      </c>
      <c r="C297" s="389" t="s">
        <v>13</v>
      </c>
      <c r="D297" s="390">
        <v>1000</v>
      </c>
      <c r="E297" s="85" t="s">
        <v>63</v>
      </c>
      <c r="F297" s="391" t="s">
        <v>15</v>
      </c>
      <c r="G297" s="390">
        <v>1000</v>
      </c>
      <c r="H297" s="85" t="s">
        <v>290</v>
      </c>
      <c r="I297" s="392">
        <v>0.14074074074074075</v>
      </c>
      <c r="J297" s="393">
        <v>7.6157407407407424E-2</v>
      </c>
      <c r="K297" s="10">
        <f t="shared" si="51"/>
        <v>0.21689814814814817</v>
      </c>
      <c r="L297" s="12"/>
    </row>
    <row r="298" spans="1:12" s="11" customFormat="1" ht="15" customHeight="1" thickBot="1" x14ac:dyDescent="0.25">
      <c r="A298" s="389" t="s">
        <v>92</v>
      </c>
      <c r="B298" s="474">
        <v>12</v>
      </c>
      <c r="C298" s="389" t="s">
        <v>13</v>
      </c>
      <c r="D298" s="390">
        <v>1000</v>
      </c>
      <c r="E298" s="85" t="s">
        <v>64</v>
      </c>
      <c r="F298" s="391" t="s">
        <v>15</v>
      </c>
      <c r="G298" s="390">
        <v>1000</v>
      </c>
      <c r="H298" s="85" t="s">
        <v>31</v>
      </c>
      <c r="I298" s="392">
        <v>0.12407407407407407</v>
      </c>
      <c r="J298" s="393">
        <v>7.2685185185185186E-2</v>
      </c>
      <c r="K298" s="10">
        <f t="shared" si="51"/>
        <v>0.19675925925925924</v>
      </c>
      <c r="L298" s="12"/>
    </row>
    <row r="299" spans="1:12" s="11" customFormat="1" ht="15" customHeight="1" thickBot="1" x14ac:dyDescent="0.25">
      <c r="A299" s="389" t="s">
        <v>92</v>
      </c>
      <c r="B299" s="474">
        <v>13</v>
      </c>
      <c r="C299" s="389" t="s">
        <v>13</v>
      </c>
      <c r="D299" s="390">
        <v>1250</v>
      </c>
      <c r="E299" s="85" t="s">
        <v>234</v>
      </c>
      <c r="F299" s="391" t="s">
        <v>15</v>
      </c>
      <c r="G299" s="390">
        <v>1250</v>
      </c>
      <c r="H299" s="310" t="s">
        <v>422</v>
      </c>
      <c r="I299" s="392">
        <v>0.16</v>
      </c>
      <c r="J299" s="393">
        <v>0.1375925925925926</v>
      </c>
      <c r="K299" s="10">
        <f t="shared" si="51"/>
        <v>0.29759259259259263</v>
      </c>
      <c r="L299" s="12"/>
    </row>
    <row r="300" spans="1:12" s="11" customFormat="1" ht="15" customHeight="1" thickBot="1" x14ac:dyDescent="0.25">
      <c r="A300" s="389" t="s">
        <v>92</v>
      </c>
      <c r="B300" s="474">
        <v>14</v>
      </c>
      <c r="C300" s="389" t="s">
        <v>13</v>
      </c>
      <c r="D300" s="390">
        <v>630</v>
      </c>
      <c r="E300" s="85" t="s">
        <v>269</v>
      </c>
      <c r="F300" s="391" t="s">
        <v>15</v>
      </c>
      <c r="G300" s="390">
        <v>630</v>
      </c>
      <c r="H300" s="85" t="s">
        <v>83</v>
      </c>
      <c r="I300" s="392">
        <v>0.10601851851851851</v>
      </c>
      <c r="J300" s="393">
        <v>0.10347222222222222</v>
      </c>
      <c r="K300" s="10">
        <f t="shared" si="51"/>
        <v>0.20949074074074073</v>
      </c>
      <c r="L300" s="12"/>
    </row>
    <row r="301" spans="1:12" s="11" customFormat="1" ht="15" customHeight="1" thickBot="1" x14ac:dyDescent="0.25">
      <c r="A301" s="389" t="s">
        <v>92</v>
      </c>
      <c r="B301" s="474">
        <v>15</v>
      </c>
      <c r="C301" s="389" t="s">
        <v>13</v>
      </c>
      <c r="D301" s="390">
        <v>1250</v>
      </c>
      <c r="E301" s="85" t="s">
        <v>332</v>
      </c>
      <c r="F301" s="391" t="s">
        <v>15</v>
      </c>
      <c r="G301" s="390">
        <v>1250</v>
      </c>
      <c r="H301" s="85" t="s">
        <v>300</v>
      </c>
      <c r="I301" s="392">
        <v>6.2407407407407404E-2</v>
      </c>
      <c r="J301" s="393">
        <v>4.8703703703703707E-2</v>
      </c>
      <c r="K301" s="10">
        <f t="shared" si="51"/>
        <v>0.1111111111111111</v>
      </c>
      <c r="L301" s="12"/>
    </row>
    <row r="302" spans="1:12" s="11" customFormat="1" ht="15" customHeight="1" thickBot="1" x14ac:dyDescent="0.25">
      <c r="A302" s="389" t="s">
        <v>131</v>
      </c>
      <c r="B302" s="474">
        <v>2</v>
      </c>
      <c r="C302" s="389" t="s">
        <v>13</v>
      </c>
      <c r="D302" s="390">
        <v>1000</v>
      </c>
      <c r="E302" s="85" t="s">
        <v>158</v>
      </c>
      <c r="F302" s="391" t="s">
        <v>15</v>
      </c>
      <c r="G302" s="390">
        <v>1000</v>
      </c>
      <c r="H302" s="85" t="s">
        <v>151</v>
      </c>
      <c r="I302" s="392">
        <v>6.504629629629631E-2</v>
      </c>
      <c r="J302" s="393">
        <v>0.11087962962962962</v>
      </c>
      <c r="K302" s="10">
        <f t="shared" si="51"/>
        <v>0.17592592592592593</v>
      </c>
      <c r="L302" s="12"/>
    </row>
    <row r="303" spans="1:12" s="11" customFormat="1" ht="15" customHeight="1" thickBot="1" x14ac:dyDescent="0.25">
      <c r="A303" s="389" t="s">
        <v>92</v>
      </c>
      <c r="B303" s="474">
        <v>21</v>
      </c>
      <c r="C303" s="389" t="s">
        <v>13</v>
      </c>
      <c r="D303" s="390">
        <v>1250</v>
      </c>
      <c r="E303" s="85" t="s">
        <v>84</v>
      </c>
      <c r="F303" s="391" t="s">
        <v>15</v>
      </c>
      <c r="G303" s="390">
        <v>1250</v>
      </c>
      <c r="H303" s="85" t="s">
        <v>294</v>
      </c>
      <c r="I303" s="392">
        <v>6.5925925925925929E-2</v>
      </c>
      <c r="J303" s="393">
        <v>5.314814814814816E-2</v>
      </c>
      <c r="K303" s="10">
        <f t="shared" si="51"/>
        <v>0.11907407407407408</v>
      </c>
      <c r="L303" s="12"/>
    </row>
    <row r="304" spans="1:12" s="11" customFormat="1" ht="15" customHeight="1" thickBot="1" x14ac:dyDescent="0.25">
      <c r="A304" s="389" t="s">
        <v>92</v>
      </c>
      <c r="B304" s="474">
        <v>22</v>
      </c>
      <c r="C304" s="389" t="s">
        <v>13</v>
      </c>
      <c r="D304" s="390">
        <v>1250</v>
      </c>
      <c r="E304" s="85" t="s">
        <v>269</v>
      </c>
      <c r="F304" s="391" t="s">
        <v>15</v>
      </c>
      <c r="G304" s="390">
        <v>1250</v>
      </c>
      <c r="H304" s="85" t="s">
        <v>146</v>
      </c>
      <c r="I304" s="392">
        <v>7.9259259259259252E-2</v>
      </c>
      <c r="J304" s="393">
        <v>8.111111111111112E-2</v>
      </c>
      <c r="K304" s="10">
        <f t="shared" si="51"/>
        <v>0.16037037037037039</v>
      </c>
      <c r="L304" s="12"/>
    </row>
    <row r="305" spans="1:12" s="11" customFormat="1" ht="15" customHeight="1" thickBot="1" x14ac:dyDescent="0.25">
      <c r="A305" s="389" t="s">
        <v>92</v>
      </c>
      <c r="B305" s="474">
        <v>23</v>
      </c>
      <c r="C305" s="389" t="s">
        <v>13</v>
      </c>
      <c r="D305" s="390">
        <v>1000</v>
      </c>
      <c r="E305" s="85" t="s">
        <v>84</v>
      </c>
      <c r="F305" s="391" t="s">
        <v>15</v>
      </c>
      <c r="G305" s="390">
        <v>1000</v>
      </c>
      <c r="H305" s="85" t="s">
        <v>84</v>
      </c>
      <c r="I305" s="392">
        <v>5.6250000000000001E-2</v>
      </c>
      <c r="J305" s="393">
        <v>6.9907407407407404E-2</v>
      </c>
      <c r="K305" s="10">
        <f t="shared" si="51"/>
        <v>0.12615740740740741</v>
      </c>
      <c r="L305" s="12"/>
    </row>
    <row r="306" spans="1:12" s="11" customFormat="1" ht="15" customHeight="1" thickBot="1" x14ac:dyDescent="0.25">
      <c r="A306" s="389" t="s">
        <v>92</v>
      </c>
      <c r="B306" s="474">
        <v>24</v>
      </c>
      <c r="C306" s="389" t="s">
        <v>13</v>
      </c>
      <c r="D306" s="390">
        <v>1250</v>
      </c>
      <c r="E306" s="85" t="s">
        <v>84</v>
      </c>
      <c r="F306" s="391" t="s">
        <v>15</v>
      </c>
      <c r="G306" s="390">
        <v>1250</v>
      </c>
      <c r="H306" s="85" t="s">
        <v>146</v>
      </c>
      <c r="I306" s="392">
        <v>5.7037037037037039E-2</v>
      </c>
      <c r="J306" s="393">
        <v>8.2777777777777783E-2</v>
      </c>
      <c r="K306" s="10">
        <f t="shared" si="51"/>
        <v>0.13981481481481484</v>
      </c>
      <c r="L306" s="12"/>
    </row>
    <row r="307" spans="1:12" s="11" customFormat="1" ht="15" customHeight="1" thickBot="1" x14ac:dyDescent="0.25">
      <c r="A307" s="389" t="s">
        <v>92</v>
      </c>
      <c r="B307" s="474">
        <v>25</v>
      </c>
      <c r="C307" s="389" t="s">
        <v>13</v>
      </c>
      <c r="D307" s="390">
        <v>1000</v>
      </c>
      <c r="E307" s="85" t="s">
        <v>176</v>
      </c>
      <c r="F307" s="391" t="s">
        <v>15</v>
      </c>
      <c r="G307" s="390">
        <v>1000</v>
      </c>
      <c r="H307" s="85" t="s">
        <v>83</v>
      </c>
      <c r="I307" s="392">
        <v>0.21412037037037035</v>
      </c>
      <c r="J307" s="393">
        <v>3.1018518518518518E-2</v>
      </c>
      <c r="K307" s="10">
        <f t="shared" si="51"/>
        <v>0.24513888888888888</v>
      </c>
      <c r="L307" s="12"/>
    </row>
    <row r="308" spans="1:12" s="11" customFormat="1" ht="15" customHeight="1" thickBot="1" x14ac:dyDescent="0.25">
      <c r="A308" s="389" t="s">
        <v>131</v>
      </c>
      <c r="B308" s="474">
        <v>3</v>
      </c>
      <c r="C308" s="389" t="s">
        <v>13</v>
      </c>
      <c r="D308" s="390">
        <v>1250</v>
      </c>
      <c r="E308" s="85" t="s">
        <v>50</v>
      </c>
      <c r="F308" s="391" t="s">
        <v>15</v>
      </c>
      <c r="G308" s="390">
        <v>1250</v>
      </c>
      <c r="H308" s="85" t="s">
        <v>234</v>
      </c>
      <c r="I308" s="392">
        <v>0.13092592592592592</v>
      </c>
      <c r="J308" s="393">
        <v>2.5370370370370373E-2</v>
      </c>
      <c r="K308" s="10">
        <f t="shared" si="51"/>
        <v>0.15629629629629629</v>
      </c>
      <c r="L308" s="12"/>
    </row>
    <row r="309" spans="1:12" s="11" customFormat="1" ht="15" customHeight="1" thickBot="1" x14ac:dyDescent="0.25">
      <c r="A309" s="389" t="s">
        <v>92</v>
      </c>
      <c r="B309" s="474">
        <v>31</v>
      </c>
      <c r="C309" s="389" t="s">
        <v>13</v>
      </c>
      <c r="D309" s="390">
        <v>1250</v>
      </c>
      <c r="E309" s="85" t="s">
        <v>169</v>
      </c>
      <c r="F309" s="391" t="s">
        <v>15</v>
      </c>
      <c r="G309" s="390">
        <v>1250</v>
      </c>
      <c r="H309" s="85"/>
      <c r="I309" s="392">
        <v>0.14944444444444446</v>
      </c>
      <c r="J309" s="393">
        <v>0</v>
      </c>
      <c r="K309" s="10">
        <f t="shared" si="51"/>
        <v>0.14944444444444446</v>
      </c>
      <c r="L309" s="12"/>
    </row>
    <row r="310" spans="1:12" s="11" customFormat="1" ht="15" customHeight="1" thickBot="1" x14ac:dyDescent="0.25">
      <c r="A310" s="389" t="s">
        <v>92</v>
      </c>
      <c r="B310" s="474">
        <v>32</v>
      </c>
      <c r="C310" s="389" t="s">
        <v>13</v>
      </c>
      <c r="D310" s="390">
        <v>1000</v>
      </c>
      <c r="E310" s="85"/>
      <c r="F310" s="391" t="s">
        <v>15</v>
      </c>
      <c r="G310" s="390">
        <v>1000</v>
      </c>
      <c r="H310" s="85" t="s">
        <v>159</v>
      </c>
      <c r="I310" s="392">
        <v>0.12013888888888888</v>
      </c>
      <c r="J310" s="393">
        <v>4.6064814814814815E-2</v>
      </c>
      <c r="K310" s="10">
        <f t="shared" si="51"/>
        <v>0.16620370370370369</v>
      </c>
      <c r="L310" s="12"/>
    </row>
    <row r="311" spans="1:12" s="11" customFormat="1" ht="15" customHeight="1" thickBot="1" x14ac:dyDescent="0.25">
      <c r="A311" s="389" t="s">
        <v>92</v>
      </c>
      <c r="B311" s="474">
        <v>33</v>
      </c>
      <c r="C311" s="389" t="s">
        <v>13</v>
      </c>
      <c r="D311" s="390">
        <v>1000</v>
      </c>
      <c r="E311" s="85" t="s">
        <v>234</v>
      </c>
      <c r="F311" s="391" t="s">
        <v>15</v>
      </c>
      <c r="G311" s="390">
        <v>1000</v>
      </c>
      <c r="H311" s="85" t="s">
        <v>234</v>
      </c>
      <c r="I311" s="392">
        <v>7.3611111111111113E-2</v>
      </c>
      <c r="J311" s="393">
        <v>0.11412037037037037</v>
      </c>
      <c r="K311" s="10">
        <f t="shared" si="51"/>
        <v>0.1877314814814815</v>
      </c>
      <c r="L311" s="12"/>
    </row>
    <row r="312" spans="1:12" s="11" customFormat="1" ht="15" customHeight="1" thickBot="1" x14ac:dyDescent="0.25">
      <c r="A312" s="389" t="s">
        <v>92</v>
      </c>
      <c r="B312" s="474">
        <v>34</v>
      </c>
      <c r="C312" s="389" t="s">
        <v>13</v>
      </c>
      <c r="D312" s="390">
        <v>1250</v>
      </c>
      <c r="E312" s="85" t="s">
        <v>269</v>
      </c>
      <c r="F312" s="391" t="s">
        <v>15</v>
      </c>
      <c r="G312" s="390">
        <v>1250</v>
      </c>
      <c r="H312" s="85" t="s">
        <v>83</v>
      </c>
      <c r="I312" s="392">
        <v>5.1296296296296298E-2</v>
      </c>
      <c r="J312" s="393">
        <v>0.11648148148148148</v>
      </c>
      <c r="K312" s="10">
        <f t="shared" si="51"/>
        <v>0.16777777777777778</v>
      </c>
      <c r="L312" s="12"/>
    </row>
    <row r="313" spans="1:12" s="11" customFormat="1" ht="15" customHeight="1" thickBot="1" x14ac:dyDescent="0.25">
      <c r="A313" s="389" t="s">
        <v>92</v>
      </c>
      <c r="B313" s="474">
        <v>35</v>
      </c>
      <c r="C313" s="389" t="s">
        <v>13</v>
      </c>
      <c r="D313" s="390">
        <v>1250</v>
      </c>
      <c r="E313" s="85" t="s">
        <v>83</v>
      </c>
      <c r="F313" s="391" t="s">
        <v>15</v>
      </c>
      <c r="G313" s="390">
        <v>1250</v>
      </c>
      <c r="H313" s="85" t="s">
        <v>352</v>
      </c>
      <c r="I313" s="392">
        <v>8.0925925925925915E-2</v>
      </c>
      <c r="J313" s="393">
        <v>0.11277777777777777</v>
      </c>
      <c r="K313" s="10">
        <f t="shared" si="51"/>
        <v>0.19370370370370368</v>
      </c>
      <c r="L313" s="12"/>
    </row>
    <row r="314" spans="1:12" s="11" customFormat="1" ht="15" customHeight="1" thickBot="1" x14ac:dyDescent="0.25">
      <c r="A314" s="394" t="s">
        <v>92</v>
      </c>
      <c r="B314" s="475">
        <v>36</v>
      </c>
      <c r="C314" s="394" t="s">
        <v>13</v>
      </c>
      <c r="D314" s="395">
        <v>1000</v>
      </c>
      <c r="E314" s="68" t="s">
        <v>238</v>
      </c>
      <c r="F314" s="396" t="s">
        <v>15</v>
      </c>
      <c r="G314" s="395">
        <v>1000</v>
      </c>
      <c r="H314" s="68"/>
      <c r="I314" s="397">
        <v>5.694444444444445E-2</v>
      </c>
      <c r="J314" s="398">
        <v>9.3981481481481485E-2</v>
      </c>
      <c r="K314" s="10">
        <f t="shared" si="51"/>
        <v>0.15092592592592594</v>
      </c>
      <c r="L314" s="12"/>
    </row>
    <row r="315" spans="1:12" s="11" customFormat="1" ht="15" customHeight="1" x14ac:dyDescent="0.2">
      <c r="A315" s="159"/>
      <c r="B315" s="473"/>
      <c r="C315" s="159"/>
      <c r="D315" s="160"/>
      <c r="E315" s="33"/>
      <c r="F315" s="51"/>
      <c r="G315" s="160"/>
      <c r="H315" s="33"/>
      <c r="I315" s="161"/>
      <c r="J315" s="161"/>
      <c r="K315" s="10"/>
      <c r="L315" s="12"/>
    </row>
    <row r="316" spans="1:12" s="48" customFormat="1" ht="20.100000000000001" customHeight="1" thickBot="1" x14ac:dyDescent="0.3">
      <c r="A316" s="357" t="s">
        <v>359</v>
      </c>
      <c r="B316" s="476"/>
      <c r="E316" s="47"/>
      <c r="F316" s="19"/>
      <c r="H316" s="47"/>
      <c r="I316" s="47"/>
      <c r="J316" s="47"/>
      <c r="K316" s="49"/>
      <c r="L316" s="50"/>
    </row>
    <row r="317" spans="1:12" s="11" customFormat="1" ht="15" customHeight="1" thickBot="1" x14ac:dyDescent="0.25">
      <c r="A317" s="112" t="s">
        <v>92</v>
      </c>
      <c r="B317" s="81">
        <v>551</v>
      </c>
      <c r="C317" s="112" t="s">
        <v>13</v>
      </c>
      <c r="D317" s="90">
        <v>1250</v>
      </c>
      <c r="E317" s="85" t="s">
        <v>29</v>
      </c>
      <c r="F317" s="208" t="s">
        <v>15</v>
      </c>
      <c r="G317" s="90">
        <v>1250</v>
      </c>
      <c r="H317" s="85" t="s">
        <v>14</v>
      </c>
      <c r="I317" s="70">
        <v>0.04</v>
      </c>
      <c r="J317" s="70">
        <v>0.04</v>
      </c>
      <c r="K317" s="10">
        <f t="shared" si="51"/>
        <v>0.08</v>
      </c>
      <c r="L317" s="12"/>
    </row>
    <row r="318" spans="1:12" s="11" customFormat="1" ht="15" customHeight="1" thickBot="1" x14ac:dyDescent="0.25">
      <c r="A318" s="112" t="s">
        <v>92</v>
      </c>
      <c r="B318" s="81">
        <v>552</v>
      </c>
      <c r="C318" s="112" t="s">
        <v>13</v>
      </c>
      <c r="D318" s="90">
        <v>1250</v>
      </c>
      <c r="E318" s="85"/>
      <c r="F318" s="208" t="s">
        <v>15</v>
      </c>
      <c r="G318" s="90">
        <v>1250</v>
      </c>
      <c r="H318" s="85" t="s">
        <v>63</v>
      </c>
      <c r="I318" s="70">
        <v>3.1905961376994124E-4</v>
      </c>
      <c r="J318" s="70">
        <v>4.6481481481481485E-2</v>
      </c>
      <c r="K318" s="10">
        <f t="shared" si="51"/>
        <v>4.6800541095251426E-2</v>
      </c>
      <c r="L318" s="12"/>
    </row>
    <row r="319" spans="1:12" s="11" customFormat="1" ht="15" customHeight="1" thickBot="1" x14ac:dyDescent="0.25">
      <c r="A319" s="112" t="s">
        <v>92</v>
      </c>
      <c r="B319" s="81">
        <v>553</v>
      </c>
      <c r="C319" s="112" t="s">
        <v>13</v>
      </c>
      <c r="D319" s="90">
        <v>1250</v>
      </c>
      <c r="E319" s="85" t="s">
        <v>78</v>
      </c>
      <c r="F319" s="208" t="s">
        <v>15</v>
      </c>
      <c r="G319" s="90">
        <v>1250</v>
      </c>
      <c r="H319" s="85" t="s">
        <v>80</v>
      </c>
      <c r="I319" s="70">
        <v>0.05</v>
      </c>
      <c r="J319" s="70">
        <v>1.351851851851852E-2</v>
      </c>
      <c r="K319" s="10">
        <f t="shared" si="51"/>
        <v>6.351851851851853E-2</v>
      </c>
      <c r="L319" s="12"/>
    </row>
    <row r="320" spans="1:12" s="11" customFormat="1" ht="15" customHeight="1" thickBot="1" x14ac:dyDescent="0.25">
      <c r="A320" s="112" t="s">
        <v>92</v>
      </c>
      <c r="B320" s="81">
        <v>554</v>
      </c>
      <c r="C320" s="112" t="s">
        <v>13</v>
      </c>
      <c r="D320" s="90">
        <v>1250</v>
      </c>
      <c r="E320" s="85" t="s">
        <v>271</v>
      </c>
      <c r="F320" s="208" t="s">
        <v>15</v>
      </c>
      <c r="G320" s="90">
        <v>1250</v>
      </c>
      <c r="H320" s="85" t="s">
        <v>66</v>
      </c>
      <c r="I320" s="70">
        <v>2.8888888888888888E-2</v>
      </c>
      <c r="J320" s="70">
        <v>4.4259259259259262E-2</v>
      </c>
      <c r="K320" s="10">
        <f t="shared" si="51"/>
        <v>7.3148148148148157E-2</v>
      </c>
      <c r="L320" s="12"/>
    </row>
    <row r="321" spans="1:12" s="11" customFormat="1" ht="15" customHeight="1" thickBot="1" x14ac:dyDescent="0.25">
      <c r="A321" s="112" t="s">
        <v>92</v>
      </c>
      <c r="B321" s="81">
        <v>555</v>
      </c>
      <c r="C321" s="112" t="s">
        <v>13</v>
      </c>
      <c r="D321" s="90">
        <v>1250</v>
      </c>
      <c r="E321" s="85" t="s">
        <v>28</v>
      </c>
      <c r="F321" s="208" t="s">
        <v>15</v>
      </c>
      <c r="G321" s="90">
        <v>1250</v>
      </c>
      <c r="H321" s="85" t="s">
        <v>66</v>
      </c>
      <c r="I321" s="70">
        <v>1.4444444444444444E-2</v>
      </c>
      <c r="J321" s="70">
        <v>3.9259259259259265E-2</v>
      </c>
      <c r="K321" s="10">
        <f t="shared" si="51"/>
        <v>5.3703703703703712E-2</v>
      </c>
      <c r="L321" s="12"/>
    </row>
    <row r="322" spans="1:12" s="11" customFormat="1" ht="15" customHeight="1" thickBot="1" x14ac:dyDescent="0.25">
      <c r="A322" s="112" t="s">
        <v>92</v>
      </c>
      <c r="B322" s="81">
        <v>556</v>
      </c>
      <c r="C322" s="112" t="s">
        <v>13</v>
      </c>
      <c r="D322" s="90">
        <v>1250</v>
      </c>
      <c r="E322" s="85" t="s">
        <v>80</v>
      </c>
      <c r="F322" s="208" t="s">
        <v>15</v>
      </c>
      <c r="G322" s="90">
        <v>1250</v>
      </c>
      <c r="H322" s="85" t="s">
        <v>290</v>
      </c>
      <c r="I322" s="70">
        <v>1.8518518518518519E-3</v>
      </c>
      <c r="J322" s="70">
        <v>4.1666666666666664E-2</v>
      </c>
      <c r="K322" s="10">
        <f t="shared" si="51"/>
        <v>4.3518518518518519E-2</v>
      </c>
      <c r="L322" s="12"/>
    </row>
    <row r="323" spans="1:12" s="11" customFormat="1" ht="15" customHeight="1" thickBot="1" x14ac:dyDescent="0.25">
      <c r="A323" s="112" t="s">
        <v>92</v>
      </c>
      <c r="B323" s="81">
        <v>557</v>
      </c>
      <c r="C323" s="112" t="s">
        <v>13</v>
      </c>
      <c r="D323" s="90">
        <v>1250</v>
      </c>
      <c r="E323" s="85" t="s">
        <v>27</v>
      </c>
      <c r="F323" s="208" t="s">
        <v>15</v>
      </c>
      <c r="G323" s="90">
        <v>1250</v>
      </c>
      <c r="H323" s="85" t="s">
        <v>61</v>
      </c>
      <c r="I323" s="70">
        <v>0.05</v>
      </c>
      <c r="J323" s="70">
        <v>7.2222222222222215E-2</v>
      </c>
      <c r="K323" s="10">
        <f t="shared" si="51"/>
        <v>0.12222222222222222</v>
      </c>
      <c r="L323" s="12"/>
    </row>
    <row r="324" spans="1:12" s="11" customFormat="1" ht="15" customHeight="1" thickBot="1" x14ac:dyDescent="0.25">
      <c r="A324" s="387" t="s">
        <v>92</v>
      </c>
      <c r="B324" s="425">
        <v>559</v>
      </c>
      <c r="C324" s="387" t="s">
        <v>13</v>
      </c>
      <c r="D324" s="386">
        <v>1000</v>
      </c>
      <c r="E324" s="68"/>
      <c r="F324" s="89" t="s">
        <v>15</v>
      </c>
      <c r="G324" s="386">
        <v>1000</v>
      </c>
      <c r="H324" s="68"/>
      <c r="I324" s="388">
        <v>1.412037037037037E-2</v>
      </c>
      <c r="J324" s="388">
        <v>0.04</v>
      </c>
      <c r="K324" s="10">
        <f t="shared" si="51"/>
        <v>5.4120370370370374E-2</v>
      </c>
      <c r="L324" s="12"/>
    </row>
    <row r="325" spans="1:12" s="11" customFormat="1" ht="15" customHeight="1" x14ac:dyDescent="0.2">
      <c r="A325" s="159"/>
      <c r="B325" s="473"/>
      <c r="C325" s="159"/>
      <c r="D325" s="160"/>
      <c r="E325" s="13"/>
      <c r="F325" s="51"/>
      <c r="G325" s="160"/>
      <c r="H325" s="13"/>
      <c r="I325" s="161"/>
      <c r="J325" s="161"/>
      <c r="K325" s="10"/>
      <c r="L325" s="12"/>
    </row>
    <row r="326" spans="1:12" s="11" customFormat="1" ht="15" customHeight="1" x14ac:dyDescent="0.2">
      <c r="A326" s="159"/>
      <c r="B326" s="473"/>
      <c r="C326" s="159"/>
      <c r="D326" s="160"/>
      <c r="E326" s="13"/>
      <c r="F326" s="51"/>
      <c r="G326" s="160"/>
      <c r="H326" s="13"/>
      <c r="I326" s="161"/>
      <c r="J326" s="161"/>
      <c r="K326" s="10"/>
      <c r="L326" s="12"/>
    </row>
    <row r="327" spans="1:12" s="48" customFormat="1" ht="20.100000000000001" customHeight="1" thickBot="1" x14ac:dyDescent="0.3">
      <c r="A327" s="357" t="s">
        <v>360</v>
      </c>
      <c r="B327" s="47"/>
      <c r="E327" s="47"/>
      <c r="F327" s="19"/>
      <c r="H327" s="47"/>
      <c r="I327" s="47"/>
      <c r="J327" s="47"/>
      <c r="K327" s="49"/>
      <c r="L327" s="50"/>
    </row>
    <row r="328" spans="1:12" s="11" customFormat="1" ht="15" customHeight="1" x14ac:dyDescent="0.2">
      <c r="A328" s="389" t="s">
        <v>131</v>
      </c>
      <c r="B328" s="477">
        <v>2</v>
      </c>
      <c r="C328" s="389" t="s">
        <v>13</v>
      </c>
      <c r="D328" s="399">
        <v>1000</v>
      </c>
      <c r="E328" s="400"/>
      <c r="F328" s="401" t="s">
        <v>15</v>
      </c>
      <c r="G328" s="390">
        <v>1000</v>
      </c>
      <c r="H328" s="400"/>
      <c r="I328" s="393">
        <v>0</v>
      </c>
      <c r="J328" s="393">
        <v>0</v>
      </c>
      <c r="K328" s="10">
        <f t="shared" ref="K328:K329" si="53">I328+J328</f>
        <v>0</v>
      </c>
    </row>
    <row r="329" spans="1:12" s="11" customFormat="1" ht="13.5" thickBot="1" x14ac:dyDescent="0.25">
      <c r="A329" s="402" t="s">
        <v>92</v>
      </c>
      <c r="B329" s="478">
        <v>31002</v>
      </c>
      <c r="C329" s="402" t="s">
        <v>13</v>
      </c>
      <c r="D329" s="403">
        <v>2500</v>
      </c>
      <c r="E329" s="404"/>
      <c r="F329" s="405" t="s">
        <v>15</v>
      </c>
      <c r="G329" s="402">
        <v>2500</v>
      </c>
      <c r="H329" s="404"/>
      <c r="I329" s="406">
        <v>0</v>
      </c>
      <c r="J329" s="406">
        <v>0</v>
      </c>
      <c r="K329" s="10">
        <f t="shared" si="53"/>
        <v>0</v>
      </c>
    </row>
    <row r="330" spans="1:12" s="11" customFormat="1" x14ac:dyDescent="0.2">
      <c r="A330" s="18"/>
      <c r="B330" s="13"/>
      <c r="C330" s="18"/>
      <c r="E330" s="13"/>
      <c r="F330" s="18"/>
      <c r="H330" s="13"/>
      <c r="I330" s="13"/>
      <c r="J330" s="13"/>
      <c r="K330" s="10"/>
      <c r="L330" s="12"/>
    </row>
  </sheetData>
  <autoFilter ref="A2:J2"/>
  <mergeCells count="8">
    <mergeCell ref="A1:A2"/>
    <mergeCell ref="I9:J9"/>
    <mergeCell ref="I17:J17"/>
    <mergeCell ref="I4:J4"/>
    <mergeCell ref="I5:J5"/>
    <mergeCell ref="C1:E1"/>
    <mergeCell ref="F1:H1"/>
    <mergeCell ref="I1:J1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zoomScaleNormal="100" workbookViewId="0">
      <selection activeCell="E12" sqref="E12"/>
    </sheetView>
  </sheetViews>
  <sheetFormatPr defaultRowHeight="15" x14ac:dyDescent="0.25"/>
  <cols>
    <col min="1" max="2" width="9.140625" style="108"/>
    <col min="3" max="3" width="16.5703125" style="108" bestFit="1" customWidth="1"/>
    <col min="4" max="5" width="9.140625" style="108"/>
    <col min="6" max="6" width="16.5703125" style="108" bestFit="1" customWidth="1"/>
    <col min="7" max="7" width="9.140625" style="430"/>
    <col min="8" max="10" width="9.140625" style="108"/>
    <col min="11" max="11" width="8.7109375" style="108" customWidth="1"/>
    <col min="12" max="16384" width="9.140625" style="108"/>
  </cols>
  <sheetData>
    <row r="1" spans="1:11" ht="15.75" customHeight="1" thickBot="1" x14ac:dyDescent="0.3">
      <c r="A1" s="759" t="s">
        <v>2</v>
      </c>
      <c r="B1" s="761" t="s">
        <v>361</v>
      </c>
      <c r="C1" s="763" t="s">
        <v>4</v>
      </c>
      <c r="D1" s="764"/>
      <c r="E1" s="765"/>
      <c r="F1" s="766" t="s">
        <v>5</v>
      </c>
      <c r="G1" s="767"/>
      <c r="H1" s="768"/>
      <c r="I1" s="769" t="s">
        <v>1</v>
      </c>
      <c r="J1" s="770"/>
      <c r="K1" s="111"/>
    </row>
    <row r="2" spans="1:11" ht="15.75" thickBot="1" x14ac:dyDescent="0.3">
      <c r="A2" s="760"/>
      <c r="B2" s="762"/>
      <c r="C2" s="122" t="s">
        <v>9</v>
      </c>
      <c r="D2" s="83" t="s">
        <v>10</v>
      </c>
      <c r="E2" s="110" t="s">
        <v>11</v>
      </c>
      <c r="F2" s="98" t="s">
        <v>9</v>
      </c>
      <c r="G2" s="426" t="s">
        <v>10</v>
      </c>
      <c r="H2" s="110" t="s">
        <v>11</v>
      </c>
      <c r="I2" s="121" t="s">
        <v>6</v>
      </c>
      <c r="J2" s="120" t="s">
        <v>7</v>
      </c>
      <c r="K2" s="109"/>
    </row>
    <row r="3" spans="1:11" ht="16.5" thickBot="1" x14ac:dyDescent="0.3">
      <c r="A3" s="794" t="s">
        <v>873</v>
      </c>
      <c r="B3" s="795"/>
      <c r="C3" s="795"/>
      <c r="D3" s="796"/>
      <c r="E3" s="796"/>
      <c r="F3" s="795"/>
      <c r="G3" s="795"/>
      <c r="H3" s="795"/>
      <c r="I3" s="795"/>
      <c r="J3" s="797"/>
      <c r="K3" s="479"/>
    </row>
    <row r="4" spans="1:11" x14ac:dyDescent="0.25">
      <c r="A4" s="480" t="s">
        <v>12</v>
      </c>
      <c r="B4" s="481">
        <v>20015</v>
      </c>
      <c r="C4" s="482" t="s">
        <v>13</v>
      </c>
      <c r="D4" s="483">
        <v>1600</v>
      </c>
      <c r="E4" s="483" t="s">
        <v>28</v>
      </c>
      <c r="F4" s="484" t="s">
        <v>362</v>
      </c>
      <c r="G4" s="485">
        <v>1600</v>
      </c>
      <c r="H4" s="484" t="s">
        <v>87</v>
      </c>
      <c r="I4" s="141">
        <v>0.10677083333333334</v>
      </c>
      <c r="J4" s="141">
        <v>0.17418981481481483</v>
      </c>
      <c r="K4" s="116">
        <f t="shared" ref="K4:K15" si="0">I4+J4</f>
        <v>0.28096064814814814</v>
      </c>
    </row>
    <row r="5" spans="1:11" x14ac:dyDescent="0.25">
      <c r="A5" s="486" t="s">
        <v>92</v>
      </c>
      <c r="B5" s="487">
        <v>20017</v>
      </c>
      <c r="C5" s="488" t="s">
        <v>13</v>
      </c>
      <c r="D5" s="489">
        <v>1000</v>
      </c>
      <c r="E5" s="490" t="s">
        <v>74</v>
      </c>
      <c r="F5" s="491" t="s">
        <v>15</v>
      </c>
      <c r="G5" s="428">
        <v>1000</v>
      </c>
      <c r="H5" s="491" t="s">
        <v>238</v>
      </c>
      <c r="I5" s="147">
        <v>0.13611111111111113</v>
      </c>
      <c r="J5" s="147">
        <v>0.22268518518518521</v>
      </c>
      <c r="K5" s="116">
        <f t="shared" si="0"/>
        <v>0.35879629629629634</v>
      </c>
    </row>
    <row r="6" spans="1:11" x14ac:dyDescent="0.25">
      <c r="A6" s="486" t="s">
        <v>233</v>
      </c>
      <c r="B6" s="487">
        <v>20018</v>
      </c>
      <c r="C6" s="488" t="s">
        <v>13</v>
      </c>
      <c r="D6" s="489">
        <v>1000</v>
      </c>
      <c r="E6" s="490" t="s">
        <v>18</v>
      </c>
      <c r="F6" s="491" t="s">
        <v>15</v>
      </c>
      <c r="G6" s="428">
        <v>1000</v>
      </c>
      <c r="H6" s="491" t="s">
        <v>87</v>
      </c>
      <c r="I6" s="147">
        <v>0.10625</v>
      </c>
      <c r="J6" s="147">
        <v>0.18032407407407408</v>
      </c>
      <c r="K6" s="116">
        <f t="shared" si="0"/>
        <v>0.28657407407407409</v>
      </c>
    </row>
    <row r="7" spans="1:11" x14ac:dyDescent="0.25">
      <c r="A7" s="486" t="s">
        <v>233</v>
      </c>
      <c r="B7" s="487">
        <v>20019</v>
      </c>
      <c r="C7" s="488" t="s">
        <v>13</v>
      </c>
      <c r="D7" s="489">
        <v>1000</v>
      </c>
      <c r="E7" s="490" t="s">
        <v>28</v>
      </c>
      <c r="F7" s="491" t="s">
        <v>15</v>
      </c>
      <c r="G7" s="428">
        <v>1000</v>
      </c>
      <c r="H7" s="491" t="s">
        <v>278</v>
      </c>
      <c r="I7" s="147">
        <v>0.16203703703703703</v>
      </c>
      <c r="J7" s="147">
        <v>0.30648148148148147</v>
      </c>
      <c r="K7" s="116">
        <f t="shared" si="0"/>
        <v>0.4685185185185185</v>
      </c>
    </row>
    <row r="8" spans="1:11" x14ac:dyDescent="0.25">
      <c r="A8" s="486" t="s">
        <v>92</v>
      </c>
      <c r="B8" s="487">
        <v>20020</v>
      </c>
      <c r="C8" s="488" t="s">
        <v>13</v>
      </c>
      <c r="D8" s="489">
        <v>1600</v>
      </c>
      <c r="E8" s="490" t="s">
        <v>18</v>
      </c>
      <c r="F8" s="143" t="s">
        <v>15</v>
      </c>
      <c r="G8" s="428">
        <v>1600</v>
      </c>
      <c r="H8" s="491" t="s">
        <v>30</v>
      </c>
      <c r="I8" s="147">
        <v>0.20616319444444445</v>
      </c>
      <c r="J8" s="147">
        <v>0.20616319444444445</v>
      </c>
      <c r="K8" s="116">
        <f t="shared" si="0"/>
        <v>0.4123263888888889</v>
      </c>
    </row>
    <row r="9" spans="1:11" x14ac:dyDescent="0.25">
      <c r="A9" s="486" t="s">
        <v>92</v>
      </c>
      <c r="B9" s="487">
        <v>20020</v>
      </c>
      <c r="C9" s="488" t="s">
        <v>183</v>
      </c>
      <c r="D9" s="489">
        <v>1600</v>
      </c>
      <c r="E9" s="490" t="s">
        <v>163</v>
      </c>
      <c r="F9" s="491" t="s">
        <v>62</v>
      </c>
      <c r="G9" s="428">
        <v>1600</v>
      </c>
      <c r="H9" s="491" t="s">
        <v>28</v>
      </c>
      <c r="I9" s="147">
        <v>0.22352430555555558</v>
      </c>
      <c r="J9" s="147">
        <v>0.25274884259259262</v>
      </c>
      <c r="K9" s="116">
        <f t="shared" si="0"/>
        <v>0.4762731481481482</v>
      </c>
    </row>
    <row r="10" spans="1:11" x14ac:dyDescent="0.25">
      <c r="A10" s="486" t="s">
        <v>92</v>
      </c>
      <c r="B10" s="487">
        <v>20021</v>
      </c>
      <c r="C10" s="488" t="s">
        <v>13</v>
      </c>
      <c r="D10" s="489">
        <v>1600</v>
      </c>
      <c r="E10" s="490" t="s">
        <v>87</v>
      </c>
      <c r="F10" s="491" t="s">
        <v>15</v>
      </c>
      <c r="G10" s="428">
        <v>1600</v>
      </c>
      <c r="H10" s="491" t="s">
        <v>28</v>
      </c>
      <c r="I10" s="147">
        <v>7.3206018518518517E-2</v>
      </c>
      <c r="J10" s="147">
        <v>0.13483796296296297</v>
      </c>
      <c r="K10" s="116">
        <f t="shared" si="0"/>
        <v>0.20804398148148148</v>
      </c>
    </row>
    <row r="11" spans="1:11" x14ac:dyDescent="0.25">
      <c r="A11" s="486" t="s">
        <v>92</v>
      </c>
      <c r="B11" s="487">
        <v>20021</v>
      </c>
      <c r="C11" s="488" t="s">
        <v>183</v>
      </c>
      <c r="D11" s="489">
        <v>1600</v>
      </c>
      <c r="E11" s="490" t="s">
        <v>18</v>
      </c>
      <c r="F11" s="491" t="s">
        <v>62</v>
      </c>
      <c r="G11" s="428">
        <v>1600</v>
      </c>
      <c r="H11" s="491" t="s">
        <v>28</v>
      </c>
      <c r="I11" s="147">
        <v>7.4942129629629622E-2</v>
      </c>
      <c r="J11" s="147">
        <v>0.15784143518518517</v>
      </c>
      <c r="K11" s="116">
        <f t="shared" si="0"/>
        <v>0.2327835648148148</v>
      </c>
    </row>
    <row r="12" spans="1:11" x14ac:dyDescent="0.25">
      <c r="A12" s="486" t="s">
        <v>92</v>
      </c>
      <c r="B12" s="487">
        <v>20022</v>
      </c>
      <c r="C12" s="488" t="s">
        <v>13</v>
      </c>
      <c r="D12" s="489">
        <v>1600</v>
      </c>
      <c r="E12" s="490" t="s">
        <v>268</v>
      </c>
      <c r="F12" s="491" t="s">
        <v>15</v>
      </c>
      <c r="G12" s="428">
        <v>1600</v>
      </c>
      <c r="H12" s="491" t="s">
        <v>238</v>
      </c>
      <c r="I12" s="147">
        <v>5.2083333333333336E-2</v>
      </c>
      <c r="J12" s="147">
        <v>8.579282407407407E-2</v>
      </c>
      <c r="K12" s="116">
        <f t="shared" si="0"/>
        <v>0.13787615740740741</v>
      </c>
    </row>
    <row r="13" spans="1:11" ht="15.75" thickBot="1" x14ac:dyDescent="0.3">
      <c r="A13" s="492" t="s">
        <v>92</v>
      </c>
      <c r="B13" s="487">
        <v>20022</v>
      </c>
      <c r="C13" s="488" t="s">
        <v>183</v>
      </c>
      <c r="D13" s="493">
        <v>1600</v>
      </c>
      <c r="E13" s="494" t="s">
        <v>238</v>
      </c>
      <c r="F13" s="491" t="s">
        <v>62</v>
      </c>
      <c r="G13" s="428">
        <v>1600</v>
      </c>
      <c r="H13" s="491" t="s">
        <v>294</v>
      </c>
      <c r="I13" s="147">
        <v>4.5138888888888895E-2</v>
      </c>
      <c r="J13" s="147">
        <v>0.10286458333333334</v>
      </c>
      <c r="K13" s="116">
        <f t="shared" si="0"/>
        <v>0.14800347222222224</v>
      </c>
    </row>
    <row r="14" spans="1:11" ht="15.75" thickBot="1" x14ac:dyDescent="0.3">
      <c r="A14" s="492" t="s">
        <v>373</v>
      </c>
      <c r="B14" s="487">
        <v>5</v>
      </c>
      <c r="C14" s="488" t="s">
        <v>13</v>
      </c>
      <c r="D14" s="489">
        <v>1000</v>
      </c>
      <c r="E14" s="495" t="s">
        <v>394</v>
      </c>
      <c r="F14" s="491"/>
      <c r="G14" s="428"/>
      <c r="H14" s="491"/>
      <c r="I14" s="147">
        <v>0.13</v>
      </c>
      <c r="J14" s="147"/>
      <c r="K14" s="116">
        <f t="shared" si="0"/>
        <v>0.13</v>
      </c>
    </row>
    <row r="15" spans="1:11" ht="15.75" thickBot="1" x14ac:dyDescent="0.3">
      <c r="A15" s="492" t="s">
        <v>373</v>
      </c>
      <c r="B15" s="496">
        <v>6</v>
      </c>
      <c r="C15" s="497" t="s">
        <v>55</v>
      </c>
      <c r="D15" s="498">
        <v>1000</v>
      </c>
      <c r="E15" s="499" t="s">
        <v>51</v>
      </c>
      <c r="F15" s="500"/>
      <c r="G15" s="429"/>
      <c r="H15" s="500"/>
      <c r="I15" s="155">
        <v>0.06</v>
      </c>
      <c r="J15" s="155"/>
      <c r="K15" s="116">
        <f t="shared" si="0"/>
        <v>0.06</v>
      </c>
    </row>
    <row r="16" spans="1:11" ht="26.25" customHeight="1" thickBot="1" x14ac:dyDescent="0.3">
      <c r="A16" s="792" t="s">
        <v>872</v>
      </c>
      <c r="B16" s="792"/>
      <c r="C16" s="792"/>
      <c r="D16" s="792"/>
      <c r="E16" s="792"/>
      <c r="F16" s="792"/>
      <c r="G16" s="792"/>
      <c r="H16" s="792"/>
      <c r="I16" s="792"/>
      <c r="J16" s="792"/>
      <c r="K16" s="501"/>
    </row>
    <row r="17" spans="1:11" x14ac:dyDescent="0.25">
      <c r="A17" s="135" t="s">
        <v>92</v>
      </c>
      <c r="B17" s="481">
        <v>20001</v>
      </c>
      <c r="C17" s="135" t="s">
        <v>183</v>
      </c>
      <c r="D17" s="502">
        <v>1250</v>
      </c>
      <c r="E17" s="138" t="s">
        <v>213</v>
      </c>
      <c r="F17" s="139" t="s">
        <v>62</v>
      </c>
      <c r="G17" s="485">
        <v>1250</v>
      </c>
      <c r="H17" s="138" t="s">
        <v>451</v>
      </c>
      <c r="I17" s="141">
        <v>4.2592592592592599E-2</v>
      </c>
      <c r="J17" s="141">
        <v>5.7962962962962966E-2</v>
      </c>
      <c r="K17" s="116">
        <f>I17+J17</f>
        <v>0.10055555555555556</v>
      </c>
    </row>
    <row r="18" spans="1:11" x14ac:dyDescent="0.25">
      <c r="A18" s="143" t="s">
        <v>12</v>
      </c>
      <c r="B18" s="487">
        <v>20001</v>
      </c>
      <c r="C18" s="143" t="s">
        <v>13</v>
      </c>
      <c r="D18" s="503">
        <v>1250</v>
      </c>
      <c r="E18" s="115" t="s">
        <v>217</v>
      </c>
      <c r="F18" s="146" t="s">
        <v>15</v>
      </c>
      <c r="G18" s="428">
        <v>1250</v>
      </c>
      <c r="H18" s="115" t="s">
        <v>363</v>
      </c>
      <c r="I18" s="147">
        <v>0.13222222222222224</v>
      </c>
      <c r="J18" s="147">
        <v>0.15629629629629632</v>
      </c>
      <c r="K18" s="116">
        <f>I18+J18</f>
        <v>0.28851851851851856</v>
      </c>
    </row>
    <row r="19" spans="1:11" ht="15.75" thickBot="1" x14ac:dyDescent="0.3">
      <c r="A19" s="149" t="s">
        <v>92</v>
      </c>
      <c r="B19" s="496">
        <v>20009</v>
      </c>
      <c r="C19" s="149" t="s">
        <v>13</v>
      </c>
      <c r="D19" s="504">
        <v>1000</v>
      </c>
      <c r="E19" s="505" t="s">
        <v>149</v>
      </c>
      <c r="F19" s="153" t="s">
        <v>15</v>
      </c>
      <c r="G19" s="506">
        <v>1000</v>
      </c>
      <c r="H19" s="505" t="s">
        <v>289</v>
      </c>
      <c r="I19" s="507">
        <v>3.078703703703704E-2</v>
      </c>
      <c r="J19" s="155">
        <v>7.2453703703703701E-2</v>
      </c>
      <c r="K19" s="116">
        <f>I19+J19</f>
        <v>0.10324074074074074</v>
      </c>
    </row>
    <row r="20" spans="1:11" ht="27.75" customHeight="1" thickBot="1" x14ac:dyDescent="0.3">
      <c r="A20" s="792" t="s">
        <v>871</v>
      </c>
      <c r="B20" s="792"/>
      <c r="C20" s="792"/>
      <c r="D20" s="792"/>
      <c r="E20" s="792"/>
      <c r="F20" s="792"/>
      <c r="G20" s="792"/>
      <c r="H20" s="792"/>
      <c r="I20" s="792"/>
      <c r="J20" s="792"/>
      <c r="K20" s="792"/>
    </row>
    <row r="21" spans="1:11" x14ac:dyDescent="0.25">
      <c r="A21" s="508" t="s">
        <v>92</v>
      </c>
      <c r="B21" s="509">
        <v>20002</v>
      </c>
      <c r="C21" s="135" t="s">
        <v>13</v>
      </c>
      <c r="D21" s="137">
        <v>630</v>
      </c>
      <c r="E21" s="138" t="s">
        <v>176</v>
      </c>
      <c r="F21" s="139" t="s">
        <v>15</v>
      </c>
      <c r="G21" s="427">
        <v>630</v>
      </c>
      <c r="H21" s="510" t="s">
        <v>355</v>
      </c>
      <c r="I21" s="511">
        <v>4.7766019988242217E-2</v>
      </c>
      <c r="J21" s="512">
        <v>0.10214579659024105</v>
      </c>
      <c r="K21" s="116">
        <f>I21+J21</f>
        <v>0.14991181657848326</v>
      </c>
    </row>
    <row r="22" spans="1:11" ht="15.75" thickBot="1" x14ac:dyDescent="0.3">
      <c r="A22" s="513" t="s">
        <v>92</v>
      </c>
      <c r="B22" s="514">
        <v>20003</v>
      </c>
      <c r="C22" s="149" t="s">
        <v>13</v>
      </c>
      <c r="D22" s="151">
        <v>1250</v>
      </c>
      <c r="E22" s="152" t="s">
        <v>147</v>
      </c>
      <c r="F22" s="153" t="s">
        <v>15</v>
      </c>
      <c r="G22" s="429">
        <v>1250</v>
      </c>
      <c r="H22" s="515" t="s">
        <v>147</v>
      </c>
      <c r="I22" s="516">
        <v>9.8518518518518519E-2</v>
      </c>
      <c r="J22" s="517">
        <v>0.15425925925925926</v>
      </c>
      <c r="K22" s="116">
        <f>I22+J22</f>
        <v>0.25277777777777777</v>
      </c>
    </row>
    <row r="23" spans="1:11" ht="28.5" customHeight="1" thickBot="1" x14ac:dyDescent="0.3">
      <c r="A23" s="792" t="s">
        <v>510</v>
      </c>
      <c r="B23" s="792"/>
      <c r="C23" s="792"/>
      <c r="D23" s="792"/>
      <c r="E23" s="792"/>
      <c r="F23" s="792"/>
      <c r="G23" s="792"/>
      <c r="H23" s="792"/>
      <c r="I23" s="792"/>
      <c r="J23" s="792"/>
      <c r="K23" s="792"/>
    </row>
    <row r="24" spans="1:11" x14ac:dyDescent="0.25">
      <c r="A24" s="518" t="s">
        <v>92</v>
      </c>
      <c r="B24" s="481">
        <v>8</v>
      </c>
      <c r="C24" s="135" t="s">
        <v>13</v>
      </c>
      <c r="D24" s="137">
        <v>1000</v>
      </c>
      <c r="E24" s="138" t="s">
        <v>324</v>
      </c>
      <c r="F24" s="484" t="s">
        <v>15</v>
      </c>
      <c r="G24" s="519">
        <v>1000</v>
      </c>
      <c r="H24" s="138" t="s">
        <v>324</v>
      </c>
      <c r="I24" s="141">
        <v>0.17152777777777778</v>
      </c>
      <c r="J24" s="141">
        <v>0.22245370370370371</v>
      </c>
      <c r="K24" s="116">
        <f t="shared" ref="K24:K40" si="1">I24+J24</f>
        <v>0.39398148148148149</v>
      </c>
    </row>
    <row r="25" spans="1:11" x14ac:dyDescent="0.25">
      <c r="A25" s="520" t="s">
        <v>92</v>
      </c>
      <c r="B25" s="487">
        <v>9</v>
      </c>
      <c r="C25" s="143" t="s">
        <v>13</v>
      </c>
      <c r="D25" s="145">
        <v>1000</v>
      </c>
      <c r="E25" s="115" t="s">
        <v>364</v>
      </c>
      <c r="F25" s="491" t="s">
        <v>15</v>
      </c>
      <c r="G25" s="521">
        <v>1000</v>
      </c>
      <c r="H25" s="115" t="s">
        <v>522</v>
      </c>
      <c r="I25" s="147">
        <v>5.9259259259259262E-2</v>
      </c>
      <c r="J25" s="147">
        <v>0.24444444444444446</v>
      </c>
      <c r="K25" s="116">
        <f t="shared" si="1"/>
        <v>0.3037037037037037</v>
      </c>
    </row>
    <row r="26" spans="1:11" x14ac:dyDescent="0.25">
      <c r="A26" s="520" t="s">
        <v>12</v>
      </c>
      <c r="B26" s="487">
        <v>921</v>
      </c>
      <c r="C26" s="143" t="s">
        <v>13</v>
      </c>
      <c r="D26" s="145">
        <v>1250</v>
      </c>
      <c r="E26" s="115" t="s">
        <v>81</v>
      </c>
      <c r="F26" s="491" t="s">
        <v>15</v>
      </c>
      <c r="G26" s="521">
        <v>1250</v>
      </c>
      <c r="H26" s="115" t="s">
        <v>66</v>
      </c>
      <c r="I26" s="147">
        <v>9.9166666666666681E-2</v>
      </c>
      <c r="J26" s="147">
        <v>0.1812037037037037</v>
      </c>
      <c r="K26" s="116">
        <f t="shared" si="1"/>
        <v>0.28037037037037038</v>
      </c>
    </row>
    <row r="27" spans="1:11" x14ac:dyDescent="0.25">
      <c r="A27" s="520" t="s">
        <v>12</v>
      </c>
      <c r="B27" s="487">
        <v>922</v>
      </c>
      <c r="C27" s="143" t="s">
        <v>13</v>
      </c>
      <c r="D27" s="145">
        <v>1250</v>
      </c>
      <c r="E27" s="115" t="s">
        <v>64</v>
      </c>
      <c r="F27" s="491" t="s">
        <v>15</v>
      </c>
      <c r="G27" s="521">
        <v>1250</v>
      </c>
      <c r="H27" s="115" t="s">
        <v>158</v>
      </c>
      <c r="I27" s="147">
        <v>0.1138888888888889</v>
      </c>
      <c r="J27" s="147">
        <v>0.17685185185185187</v>
      </c>
      <c r="K27" s="116">
        <f t="shared" si="1"/>
        <v>0.29074074074074074</v>
      </c>
    </row>
    <row r="28" spans="1:11" x14ac:dyDescent="0.25">
      <c r="A28" s="520" t="s">
        <v>92</v>
      </c>
      <c r="B28" s="487">
        <v>923</v>
      </c>
      <c r="C28" s="143" t="s">
        <v>13</v>
      </c>
      <c r="D28" s="145">
        <v>1250</v>
      </c>
      <c r="E28" s="115" t="s">
        <v>17</v>
      </c>
      <c r="F28" s="491" t="s">
        <v>15</v>
      </c>
      <c r="G28" s="521">
        <v>1250</v>
      </c>
      <c r="H28" s="115" t="s">
        <v>29</v>
      </c>
      <c r="I28" s="147">
        <v>1.3703703703703706E-2</v>
      </c>
      <c r="J28" s="147">
        <v>0.25462962962962965</v>
      </c>
      <c r="K28" s="116">
        <f t="shared" si="1"/>
        <v>0.26833333333333337</v>
      </c>
    </row>
    <row r="29" spans="1:11" x14ac:dyDescent="0.25">
      <c r="A29" s="520" t="s">
        <v>92</v>
      </c>
      <c r="B29" s="487">
        <v>924</v>
      </c>
      <c r="C29" s="143" t="s">
        <v>13</v>
      </c>
      <c r="D29" s="145">
        <v>1000</v>
      </c>
      <c r="E29" s="115" t="s">
        <v>365</v>
      </c>
      <c r="F29" s="491" t="s">
        <v>15</v>
      </c>
      <c r="G29" s="521">
        <v>1000</v>
      </c>
      <c r="H29" s="115" t="s">
        <v>22</v>
      </c>
      <c r="I29" s="147">
        <v>0.10729166666666667</v>
      </c>
      <c r="J29" s="147">
        <v>0.22592592592592595</v>
      </c>
      <c r="K29" s="116">
        <f t="shared" si="1"/>
        <v>0.33321759259259265</v>
      </c>
    </row>
    <row r="30" spans="1:11" x14ac:dyDescent="0.25">
      <c r="A30" s="520" t="s">
        <v>92</v>
      </c>
      <c r="B30" s="487">
        <v>925</v>
      </c>
      <c r="C30" s="143" t="s">
        <v>13</v>
      </c>
      <c r="D30" s="145">
        <v>1250</v>
      </c>
      <c r="E30" s="115" t="s">
        <v>157</v>
      </c>
      <c r="F30" s="491" t="s">
        <v>15</v>
      </c>
      <c r="G30" s="521">
        <v>1250</v>
      </c>
      <c r="H30" s="115" t="s">
        <v>157</v>
      </c>
      <c r="I30" s="147">
        <v>0.11324074074074074</v>
      </c>
      <c r="J30" s="147">
        <v>0.23324074074074075</v>
      </c>
      <c r="K30" s="116">
        <f t="shared" si="1"/>
        <v>0.3464814814814815</v>
      </c>
    </row>
    <row r="31" spans="1:11" x14ac:dyDescent="0.25">
      <c r="A31" s="520" t="s">
        <v>92</v>
      </c>
      <c r="B31" s="487">
        <v>926</v>
      </c>
      <c r="C31" s="143" t="s">
        <v>13</v>
      </c>
      <c r="D31" s="145">
        <v>1000</v>
      </c>
      <c r="E31" s="115" t="s">
        <v>75</v>
      </c>
      <c r="F31" s="491" t="s">
        <v>15</v>
      </c>
      <c r="G31" s="521">
        <v>1000</v>
      </c>
      <c r="H31" s="115" t="s">
        <v>75</v>
      </c>
      <c r="I31" s="147">
        <v>0</v>
      </c>
      <c r="J31" s="147">
        <v>2.1180555555555557E-2</v>
      </c>
      <c r="K31" s="116">
        <f t="shared" si="1"/>
        <v>2.1180555555555557E-2</v>
      </c>
    </row>
    <row r="32" spans="1:11" x14ac:dyDescent="0.25">
      <c r="A32" s="520" t="s">
        <v>92</v>
      </c>
      <c r="B32" s="487">
        <v>927</v>
      </c>
      <c r="C32" s="143" t="s">
        <v>13</v>
      </c>
      <c r="D32" s="145">
        <v>1250</v>
      </c>
      <c r="E32" s="115" t="s">
        <v>260</v>
      </c>
      <c r="F32" s="491" t="s">
        <v>15</v>
      </c>
      <c r="G32" s="521">
        <v>1250</v>
      </c>
      <c r="H32" s="115" t="s">
        <v>14</v>
      </c>
      <c r="I32" s="147">
        <v>0.11555555555555555</v>
      </c>
      <c r="J32" s="147">
        <v>0.3674074074074074</v>
      </c>
      <c r="K32" s="116">
        <f t="shared" si="1"/>
        <v>0.48296296296296293</v>
      </c>
    </row>
    <row r="33" spans="1:11" x14ac:dyDescent="0.25">
      <c r="A33" s="520" t="s">
        <v>92</v>
      </c>
      <c r="B33" s="487">
        <v>928</v>
      </c>
      <c r="C33" s="143" t="s">
        <v>13</v>
      </c>
      <c r="D33" s="145">
        <v>1000</v>
      </c>
      <c r="E33" s="115" t="s">
        <v>195</v>
      </c>
      <c r="F33" s="491" t="s">
        <v>15</v>
      </c>
      <c r="G33" s="521">
        <v>1000</v>
      </c>
      <c r="H33" s="115" t="s">
        <v>195</v>
      </c>
      <c r="I33" s="147">
        <v>0.19467592592592592</v>
      </c>
      <c r="J33" s="147">
        <v>0.32939814814814816</v>
      </c>
      <c r="K33" s="116">
        <f t="shared" si="1"/>
        <v>0.52407407407407414</v>
      </c>
    </row>
    <row r="34" spans="1:11" x14ac:dyDescent="0.25">
      <c r="A34" s="520" t="s">
        <v>92</v>
      </c>
      <c r="B34" s="487">
        <v>929</v>
      </c>
      <c r="C34" s="143" t="s">
        <v>13</v>
      </c>
      <c r="D34" s="145">
        <v>1000</v>
      </c>
      <c r="E34" s="115" t="s">
        <v>147</v>
      </c>
      <c r="F34" s="491" t="s">
        <v>15</v>
      </c>
      <c r="G34" s="521">
        <v>1000</v>
      </c>
      <c r="H34" s="115" t="s">
        <v>147</v>
      </c>
      <c r="I34" s="147">
        <v>0.55046296296296293</v>
      </c>
      <c r="J34" s="147">
        <v>1.3006944444444444</v>
      </c>
      <c r="K34" s="116">
        <f t="shared" si="1"/>
        <v>1.8511574074074073</v>
      </c>
    </row>
    <row r="35" spans="1:11" x14ac:dyDescent="0.25">
      <c r="A35" s="520" t="s">
        <v>92</v>
      </c>
      <c r="B35" s="487">
        <v>9210</v>
      </c>
      <c r="C35" s="143" t="s">
        <v>13</v>
      </c>
      <c r="D35" s="145">
        <v>1250</v>
      </c>
      <c r="E35" s="115" t="s">
        <v>521</v>
      </c>
      <c r="F35" s="491" t="s">
        <v>15</v>
      </c>
      <c r="G35" s="521">
        <v>1250</v>
      </c>
      <c r="H35" s="115" t="s">
        <v>521</v>
      </c>
      <c r="I35" s="147">
        <v>0.11518518518518518</v>
      </c>
      <c r="J35" s="147">
        <v>0.27314814814814814</v>
      </c>
      <c r="K35" s="116">
        <f t="shared" si="1"/>
        <v>0.38833333333333331</v>
      </c>
    </row>
    <row r="36" spans="1:11" x14ac:dyDescent="0.25">
      <c r="A36" s="520" t="s">
        <v>92</v>
      </c>
      <c r="B36" s="487">
        <v>9211</v>
      </c>
      <c r="C36" s="143" t="s">
        <v>13</v>
      </c>
      <c r="D36" s="145">
        <v>1000</v>
      </c>
      <c r="E36" s="115" t="s">
        <v>147</v>
      </c>
      <c r="F36" s="491" t="s">
        <v>15</v>
      </c>
      <c r="G36" s="521">
        <v>1000</v>
      </c>
      <c r="H36" s="115" t="s">
        <v>147</v>
      </c>
      <c r="I36" s="147">
        <v>0.11064814814814816</v>
      </c>
      <c r="J36" s="147">
        <v>0.2905092592592593</v>
      </c>
      <c r="K36" s="116">
        <f t="shared" si="1"/>
        <v>0.40115740740740746</v>
      </c>
    </row>
    <row r="37" spans="1:11" x14ac:dyDescent="0.25">
      <c r="A37" s="520" t="s">
        <v>92</v>
      </c>
      <c r="B37" s="487">
        <v>9212</v>
      </c>
      <c r="C37" s="143" t="s">
        <v>13</v>
      </c>
      <c r="D37" s="145">
        <v>1250</v>
      </c>
      <c r="E37" s="115" t="s">
        <v>366</v>
      </c>
      <c r="F37" s="491" t="s">
        <v>15</v>
      </c>
      <c r="G37" s="521">
        <v>1250</v>
      </c>
      <c r="H37" s="115" t="s">
        <v>367</v>
      </c>
      <c r="I37" s="147">
        <v>0.11833333333333333</v>
      </c>
      <c r="J37" s="147">
        <v>0.23922222222222222</v>
      </c>
      <c r="K37" s="116">
        <f t="shared" si="1"/>
        <v>0.35755555555555557</v>
      </c>
    </row>
    <row r="38" spans="1:11" x14ac:dyDescent="0.25">
      <c r="A38" s="520" t="s">
        <v>92</v>
      </c>
      <c r="B38" s="487">
        <v>9213</v>
      </c>
      <c r="C38" s="143" t="s">
        <v>13</v>
      </c>
      <c r="D38" s="145">
        <v>1250</v>
      </c>
      <c r="E38" s="115" t="s">
        <v>83</v>
      </c>
      <c r="F38" s="491" t="s">
        <v>15</v>
      </c>
      <c r="G38" s="521">
        <v>1250</v>
      </c>
      <c r="H38" s="115" t="s">
        <v>83</v>
      </c>
      <c r="I38" s="147">
        <v>0.13666666666666669</v>
      </c>
      <c r="J38" s="147">
        <v>0.33870370370370373</v>
      </c>
      <c r="K38" s="116">
        <f t="shared" si="1"/>
        <v>0.47537037037037044</v>
      </c>
    </row>
    <row r="39" spans="1:11" x14ac:dyDescent="0.25">
      <c r="A39" s="520" t="s">
        <v>92</v>
      </c>
      <c r="B39" s="487">
        <v>9214</v>
      </c>
      <c r="C39" s="143" t="s">
        <v>13</v>
      </c>
      <c r="D39" s="145">
        <v>1000</v>
      </c>
      <c r="E39" s="115" t="s">
        <v>368</v>
      </c>
      <c r="F39" s="491" t="s">
        <v>15</v>
      </c>
      <c r="G39" s="521">
        <v>1000</v>
      </c>
      <c r="H39" s="115" t="s">
        <v>334</v>
      </c>
      <c r="I39" s="147">
        <v>0.10601851851851851</v>
      </c>
      <c r="J39" s="147">
        <v>0.29699074074074072</v>
      </c>
      <c r="K39" s="116">
        <f t="shared" si="1"/>
        <v>0.40300925925925923</v>
      </c>
    </row>
    <row r="40" spans="1:11" ht="15.75" thickBot="1" x14ac:dyDescent="0.3">
      <c r="A40" s="522" t="s">
        <v>92</v>
      </c>
      <c r="B40" s="496">
        <v>9215</v>
      </c>
      <c r="C40" s="149" t="s">
        <v>13</v>
      </c>
      <c r="D40" s="151">
        <v>1000</v>
      </c>
      <c r="E40" s="152" t="s">
        <v>147</v>
      </c>
      <c r="F40" s="500" t="s">
        <v>15</v>
      </c>
      <c r="G40" s="523">
        <v>1000</v>
      </c>
      <c r="H40" s="152" t="s">
        <v>147</v>
      </c>
      <c r="I40" s="155">
        <v>9.2824074074074073E-2</v>
      </c>
      <c r="J40" s="155">
        <v>0.23356481481481484</v>
      </c>
      <c r="K40" s="116">
        <f t="shared" si="1"/>
        <v>0.3263888888888889</v>
      </c>
    </row>
    <row r="41" spans="1:11" ht="25.5" customHeight="1" thickBot="1" x14ac:dyDescent="0.3">
      <c r="A41" s="796" t="s">
        <v>369</v>
      </c>
      <c r="B41" s="796"/>
      <c r="C41" s="796"/>
      <c r="D41" s="796"/>
      <c r="E41" s="796"/>
      <c r="F41" s="796"/>
      <c r="G41" s="796"/>
      <c r="H41" s="796"/>
      <c r="I41" s="796"/>
      <c r="J41" s="796"/>
      <c r="K41" s="479"/>
    </row>
    <row r="42" spans="1:11" x14ac:dyDescent="0.25">
      <c r="A42" s="135" t="s">
        <v>12</v>
      </c>
      <c r="B42" s="136">
        <v>72</v>
      </c>
      <c r="C42" s="135" t="s">
        <v>13</v>
      </c>
      <c r="D42" s="137">
        <v>1000</v>
      </c>
      <c r="E42" s="138" t="s">
        <v>241</v>
      </c>
      <c r="F42" s="139" t="s">
        <v>15</v>
      </c>
      <c r="G42" s="427">
        <v>1000</v>
      </c>
      <c r="H42" s="140" t="s">
        <v>241</v>
      </c>
      <c r="I42" s="141">
        <v>3.888888888888889E-2</v>
      </c>
      <c r="J42" s="142">
        <v>7.6620370370370366E-2</v>
      </c>
      <c r="K42" s="116">
        <f t="shared" ref="K42:K49" si="2">I42+J42</f>
        <v>0.11550925925925926</v>
      </c>
    </row>
    <row r="43" spans="1:11" x14ac:dyDescent="0.25">
      <c r="A43" s="143" t="s">
        <v>19</v>
      </c>
      <c r="B43" s="144">
        <v>7201</v>
      </c>
      <c r="C43" s="143" t="s">
        <v>13</v>
      </c>
      <c r="D43" s="145">
        <v>1000</v>
      </c>
      <c r="E43" s="115" t="s">
        <v>436</v>
      </c>
      <c r="F43" s="146" t="s">
        <v>15</v>
      </c>
      <c r="G43" s="428">
        <v>1000</v>
      </c>
      <c r="H43" s="123" t="s">
        <v>337</v>
      </c>
      <c r="I43" s="147">
        <v>5.5555555555555559E-2</v>
      </c>
      <c r="J43" s="148">
        <v>0.12777777777777777</v>
      </c>
      <c r="K43" s="116">
        <f t="shared" si="2"/>
        <v>0.18333333333333332</v>
      </c>
    </row>
    <row r="44" spans="1:11" x14ac:dyDescent="0.25">
      <c r="A44" s="143" t="s">
        <v>92</v>
      </c>
      <c r="B44" s="144">
        <v>7202</v>
      </c>
      <c r="C44" s="143" t="s">
        <v>13</v>
      </c>
      <c r="D44" s="145">
        <v>1000</v>
      </c>
      <c r="E44" s="115" t="s">
        <v>14</v>
      </c>
      <c r="F44" s="146" t="s">
        <v>15</v>
      </c>
      <c r="G44" s="428">
        <v>1000</v>
      </c>
      <c r="H44" s="123" t="s">
        <v>290</v>
      </c>
      <c r="I44" s="147">
        <v>6.25E-2</v>
      </c>
      <c r="J44" s="148">
        <v>9.0740740740740733E-2</v>
      </c>
      <c r="K44" s="116">
        <f t="shared" si="2"/>
        <v>0.15324074074074073</v>
      </c>
    </row>
    <row r="45" spans="1:11" x14ac:dyDescent="0.25">
      <c r="A45" s="143" t="s">
        <v>19</v>
      </c>
      <c r="B45" s="144">
        <v>7203</v>
      </c>
      <c r="C45" s="143" t="s">
        <v>13</v>
      </c>
      <c r="D45" s="145">
        <v>1000</v>
      </c>
      <c r="E45" s="115" t="s">
        <v>166</v>
      </c>
      <c r="F45" s="146" t="s">
        <v>15</v>
      </c>
      <c r="G45" s="428">
        <v>1000</v>
      </c>
      <c r="H45" s="123" t="s">
        <v>241</v>
      </c>
      <c r="I45" s="147">
        <v>1.6534391534391533E-2</v>
      </c>
      <c r="J45" s="148">
        <v>5.768665490887713E-2</v>
      </c>
      <c r="K45" s="116">
        <f t="shared" si="2"/>
        <v>7.4221046443268657E-2</v>
      </c>
    </row>
    <row r="46" spans="1:11" x14ac:dyDescent="0.25">
      <c r="A46" s="143" t="s">
        <v>19</v>
      </c>
      <c r="B46" s="144">
        <v>7204</v>
      </c>
      <c r="C46" s="143" t="s">
        <v>13</v>
      </c>
      <c r="D46" s="145">
        <v>1000</v>
      </c>
      <c r="E46" s="115" t="s">
        <v>493</v>
      </c>
      <c r="F46" s="146" t="s">
        <v>15</v>
      </c>
      <c r="G46" s="428">
        <v>1000</v>
      </c>
      <c r="H46" s="123" t="s">
        <v>14</v>
      </c>
      <c r="I46" s="147">
        <v>9.1857730746619654E-3</v>
      </c>
      <c r="J46" s="148">
        <v>0.10453409758965315</v>
      </c>
      <c r="K46" s="116">
        <f t="shared" si="2"/>
        <v>0.11371987066431512</v>
      </c>
    </row>
    <row r="47" spans="1:11" x14ac:dyDescent="0.25">
      <c r="A47" s="143" t="s">
        <v>19</v>
      </c>
      <c r="B47" s="144">
        <v>7205</v>
      </c>
      <c r="C47" s="143" t="s">
        <v>13</v>
      </c>
      <c r="D47" s="145">
        <v>1000</v>
      </c>
      <c r="E47" s="115" t="s">
        <v>523</v>
      </c>
      <c r="F47" s="146" t="s">
        <v>15</v>
      </c>
      <c r="G47" s="428">
        <v>1000</v>
      </c>
      <c r="H47" s="123" t="s">
        <v>299</v>
      </c>
      <c r="I47" s="147">
        <v>3.1944444444444442E-2</v>
      </c>
      <c r="J47" s="148">
        <v>7.2916666666666657E-2</v>
      </c>
      <c r="K47" s="116">
        <f t="shared" si="2"/>
        <v>0.1048611111111111</v>
      </c>
    </row>
    <row r="48" spans="1:11" x14ac:dyDescent="0.25">
      <c r="A48" s="143" t="s">
        <v>19</v>
      </c>
      <c r="B48" s="144">
        <v>7207</v>
      </c>
      <c r="C48" s="143" t="s">
        <v>13</v>
      </c>
      <c r="D48" s="145">
        <v>1000</v>
      </c>
      <c r="E48" s="115" t="s">
        <v>160</v>
      </c>
      <c r="F48" s="146" t="s">
        <v>15</v>
      </c>
      <c r="G48" s="428">
        <v>1000</v>
      </c>
      <c r="H48" s="123" t="s">
        <v>299</v>
      </c>
      <c r="I48" s="147">
        <v>2.2453703703703708E-2</v>
      </c>
      <c r="J48" s="148">
        <v>4.4907407407407417E-2</v>
      </c>
      <c r="K48" s="116">
        <f t="shared" si="2"/>
        <v>6.7361111111111122E-2</v>
      </c>
    </row>
    <row r="49" spans="1:11" ht="15.75" thickBot="1" x14ac:dyDescent="0.3">
      <c r="A49" s="149" t="s">
        <v>19</v>
      </c>
      <c r="B49" s="150">
        <v>7208</v>
      </c>
      <c r="C49" s="149" t="s">
        <v>13</v>
      </c>
      <c r="D49" s="151">
        <v>1000</v>
      </c>
      <c r="E49" s="152" t="s">
        <v>182</v>
      </c>
      <c r="F49" s="153" t="s">
        <v>15</v>
      </c>
      <c r="G49" s="429">
        <v>1000</v>
      </c>
      <c r="H49" s="154" t="s">
        <v>45</v>
      </c>
      <c r="I49" s="155">
        <v>5.1851851851851859E-3</v>
      </c>
      <c r="J49" s="156">
        <v>1.4629629629629631E-2</v>
      </c>
      <c r="K49" s="116">
        <f t="shared" si="2"/>
        <v>1.9814814814814816E-2</v>
      </c>
    </row>
    <row r="50" spans="1:11" ht="27.75" customHeight="1" thickBot="1" x14ac:dyDescent="0.3">
      <c r="A50" s="795" t="s">
        <v>867</v>
      </c>
      <c r="B50" s="795"/>
      <c r="C50" s="795"/>
      <c r="D50" s="795"/>
      <c r="E50" s="795"/>
      <c r="F50" s="795"/>
      <c r="G50" s="795"/>
      <c r="H50" s="795"/>
      <c r="I50" s="795"/>
      <c r="J50" s="795"/>
      <c r="K50" s="479"/>
    </row>
    <row r="51" spans="1:11" x14ac:dyDescent="0.25">
      <c r="A51" s="798" t="s">
        <v>12</v>
      </c>
      <c r="B51" s="800">
        <v>43020</v>
      </c>
      <c r="C51" s="135" t="s">
        <v>13</v>
      </c>
      <c r="D51" s="801">
        <v>1250</v>
      </c>
      <c r="E51" s="798" t="s">
        <v>486</v>
      </c>
      <c r="F51" s="801" t="s">
        <v>15</v>
      </c>
      <c r="G51" s="798">
        <v>1250</v>
      </c>
      <c r="H51" s="801" t="s">
        <v>486</v>
      </c>
      <c r="I51" s="798">
        <v>0.12</v>
      </c>
      <c r="J51" s="802">
        <v>0.01</v>
      </c>
      <c r="K51" s="116">
        <f t="shared" ref="K51:K56" si="3">I51+J51</f>
        <v>0.13</v>
      </c>
    </row>
    <row r="52" spans="1:11" x14ac:dyDescent="0.25">
      <c r="A52" s="799" t="s">
        <v>92</v>
      </c>
      <c r="B52" s="144">
        <v>43021</v>
      </c>
      <c r="C52" s="143" t="s">
        <v>13</v>
      </c>
      <c r="D52" s="145">
        <v>1600</v>
      </c>
      <c r="E52" s="115" t="s">
        <v>47</v>
      </c>
      <c r="F52" s="146" t="s">
        <v>15</v>
      </c>
      <c r="G52" s="428">
        <v>1600</v>
      </c>
      <c r="H52" s="123" t="s">
        <v>47</v>
      </c>
      <c r="I52" s="147">
        <v>0.15031828703703703</v>
      </c>
      <c r="J52" s="148">
        <v>0.34107349537037035</v>
      </c>
      <c r="K52" s="116">
        <f t="shared" si="3"/>
        <v>0.49139178240740738</v>
      </c>
    </row>
    <row r="53" spans="1:11" x14ac:dyDescent="0.25">
      <c r="A53" s="143" t="s">
        <v>92</v>
      </c>
      <c r="B53" s="144">
        <v>43022</v>
      </c>
      <c r="C53" s="143" t="s">
        <v>13</v>
      </c>
      <c r="D53" s="145">
        <v>1600</v>
      </c>
      <c r="E53" s="115" t="s">
        <v>509</v>
      </c>
      <c r="F53" s="146" t="s">
        <v>15</v>
      </c>
      <c r="G53" s="428">
        <v>1600</v>
      </c>
      <c r="H53" s="123" t="s">
        <v>56</v>
      </c>
      <c r="I53" s="147">
        <v>0.14127604166666666</v>
      </c>
      <c r="J53" s="148">
        <v>0.31141493055555558</v>
      </c>
      <c r="K53" s="116">
        <f t="shared" si="3"/>
        <v>0.45269097222222221</v>
      </c>
    </row>
    <row r="54" spans="1:11" x14ac:dyDescent="0.25">
      <c r="A54" s="143" t="s">
        <v>92</v>
      </c>
      <c r="B54" s="144">
        <v>43024</v>
      </c>
      <c r="C54" s="143" t="s">
        <v>13</v>
      </c>
      <c r="D54" s="145">
        <v>1000</v>
      </c>
      <c r="E54" s="115" t="s">
        <v>333</v>
      </c>
      <c r="F54" s="146" t="s">
        <v>15</v>
      </c>
      <c r="G54" s="428">
        <v>1000</v>
      </c>
      <c r="H54" s="123" t="s">
        <v>333</v>
      </c>
      <c r="I54" s="147">
        <v>0.12812500000000002</v>
      </c>
      <c r="J54" s="148">
        <v>0.2905092592592593</v>
      </c>
      <c r="K54" s="116">
        <f t="shared" si="3"/>
        <v>0.41863425925925934</v>
      </c>
    </row>
    <row r="55" spans="1:11" x14ac:dyDescent="0.25">
      <c r="A55" s="143" t="s">
        <v>92</v>
      </c>
      <c r="B55" s="144">
        <v>43024</v>
      </c>
      <c r="C55" s="143" t="s">
        <v>13</v>
      </c>
      <c r="D55" s="145">
        <v>1000</v>
      </c>
      <c r="E55" s="115" t="s">
        <v>508</v>
      </c>
      <c r="F55" s="146" t="s">
        <v>15</v>
      </c>
      <c r="G55" s="428">
        <v>1000</v>
      </c>
      <c r="H55" s="123" t="s">
        <v>508</v>
      </c>
      <c r="I55" s="147">
        <v>0.16</v>
      </c>
      <c r="J55" s="148">
        <v>0.13</v>
      </c>
      <c r="K55" s="116">
        <f t="shared" si="3"/>
        <v>0.29000000000000004</v>
      </c>
    </row>
    <row r="56" spans="1:11" ht="15.75" thickBot="1" x14ac:dyDescent="0.3">
      <c r="A56" s="149" t="s">
        <v>92</v>
      </c>
      <c r="B56" s="150">
        <v>43025</v>
      </c>
      <c r="C56" s="149" t="s">
        <v>13</v>
      </c>
      <c r="D56" s="151">
        <v>1000</v>
      </c>
      <c r="E56" s="152" t="s">
        <v>507</v>
      </c>
      <c r="F56" s="153" t="s">
        <v>15</v>
      </c>
      <c r="G56" s="429">
        <v>1000</v>
      </c>
      <c r="H56" s="154" t="s">
        <v>507</v>
      </c>
      <c r="I56" s="155">
        <v>5.3240740740740748E-3</v>
      </c>
      <c r="J56" s="156">
        <v>3.1481481481481485E-2</v>
      </c>
      <c r="K56" s="116">
        <f t="shared" si="3"/>
        <v>3.6805555555555564E-2</v>
      </c>
    </row>
    <row r="57" spans="1:11" ht="25.5" customHeight="1" thickBot="1" x14ac:dyDescent="0.3">
      <c r="A57" s="792" t="s">
        <v>868</v>
      </c>
      <c r="B57" s="792"/>
      <c r="C57" s="792"/>
      <c r="D57" s="792"/>
      <c r="E57" s="792"/>
      <c r="F57" s="792"/>
      <c r="G57" s="792"/>
      <c r="H57" s="792"/>
      <c r="I57" s="792"/>
      <c r="J57" s="792"/>
      <c r="K57" s="792"/>
    </row>
    <row r="58" spans="1:11" x14ac:dyDescent="0.25">
      <c r="A58" s="508" t="s">
        <v>92</v>
      </c>
      <c r="B58" s="509">
        <v>461</v>
      </c>
      <c r="C58" s="135" t="s">
        <v>13</v>
      </c>
      <c r="D58" s="137">
        <v>1000</v>
      </c>
      <c r="E58" s="138" t="s">
        <v>217</v>
      </c>
      <c r="F58" s="510" t="s">
        <v>15</v>
      </c>
      <c r="G58" s="533">
        <v>1000</v>
      </c>
      <c r="H58" s="534" t="s">
        <v>305</v>
      </c>
      <c r="I58" s="141">
        <v>0.11064814814814816</v>
      </c>
      <c r="J58" s="142">
        <v>0.11412037037037037</v>
      </c>
      <c r="K58" s="116">
        <f>I58+J58</f>
        <v>0.22476851851851853</v>
      </c>
    </row>
    <row r="59" spans="1:11" ht="15.75" thickBot="1" x14ac:dyDescent="0.3">
      <c r="A59" s="513" t="s">
        <v>92</v>
      </c>
      <c r="B59" s="514">
        <v>462</v>
      </c>
      <c r="C59" s="149" t="s">
        <v>13</v>
      </c>
      <c r="D59" s="151">
        <v>630</v>
      </c>
      <c r="E59" s="152" t="s">
        <v>217</v>
      </c>
      <c r="F59" s="515" t="s">
        <v>15</v>
      </c>
      <c r="G59" s="535">
        <v>630</v>
      </c>
      <c r="H59" s="532" t="s">
        <v>217</v>
      </c>
      <c r="I59" s="155">
        <v>0.10471781305114639</v>
      </c>
      <c r="J59" s="156">
        <v>7.716049382716049E-2</v>
      </c>
      <c r="K59" s="116">
        <f>I59+J59</f>
        <v>0.18187830687830686</v>
      </c>
    </row>
    <row r="60" spans="1:11" ht="27" customHeight="1" thickBot="1" x14ac:dyDescent="0.3">
      <c r="A60" s="792" t="s">
        <v>869</v>
      </c>
      <c r="B60" s="792"/>
      <c r="C60" s="792"/>
      <c r="D60" s="792"/>
      <c r="E60" s="792"/>
      <c r="F60" s="792"/>
      <c r="G60" s="792"/>
      <c r="H60" s="792"/>
      <c r="I60" s="792"/>
      <c r="J60" s="792"/>
      <c r="K60" s="792"/>
    </row>
    <row r="61" spans="1:11" x14ac:dyDescent="0.25">
      <c r="A61" s="518" t="s">
        <v>12</v>
      </c>
      <c r="B61" s="481">
        <v>180</v>
      </c>
      <c r="C61" s="135" t="s">
        <v>13</v>
      </c>
      <c r="D61" s="536">
        <v>1250</v>
      </c>
      <c r="E61" s="140" t="s">
        <v>266</v>
      </c>
      <c r="F61" s="138" t="s">
        <v>15</v>
      </c>
      <c r="G61" s="427">
        <v>1250</v>
      </c>
      <c r="H61" s="140" t="s">
        <v>266</v>
      </c>
      <c r="I61" s="141">
        <v>5.3703703703703715E-4</v>
      </c>
      <c r="J61" s="142">
        <v>5.15925925925926E-2</v>
      </c>
      <c r="K61" s="116">
        <f t="shared" ref="K61:K66" si="4">I61+J61</f>
        <v>5.2129629629629637E-2</v>
      </c>
    </row>
    <row r="62" spans="1:11" x14ac:dyDescent="0.25">
      <c r="A62" s="520" t="s">
        <v>92</v>
      </c>
      <c r="B62" s="487">
        <v>172</v>
      </c>
      <c r="C62" s="143" t="s">
        <v>13</v>
      </c>
      <c r="D62" s="115">
        <v>1000</v>
      </c>
      <c r="E62" s="123" t="s">
        <v>337</v>
      </c>
      <c r="F62" s="115" t="s">
        <v>15</v>
      </c>
      <c r="G62" s="537">
        <v>1000</v>
      </c>
      <c r="H62" s="123" t="s">
        <v>266</v>
      </c>
      <c r="I62" s="147">
        <v>8.4560185185185183E-2</v>
      </c>
      <c r="J62" s="148"/>
      <c r="K62" s="116">
        <f t="shared" si="4"/>
        <v>8.4560185185185183E-2</v>
      </c>
    </row>
    <row r="63" spans="1:11" x14ac:dyDescent="0.25">
      <c r="A63" s="520" t="s">
        <v>92</v>
      </c>
      <c r="B63" s="487">
        <v>173</v>
      </c>
      <c r="C63" s="143" t="s">
        <v>13</v>
      </c>
      <c r="D63" s="115">
        <v>1000</v>
      </c>
      <c r="E63" s="123" t="s">
        <v>16</v>
      </c>
      <c r="F63" s="115" t="s">
        <v>15</v>
      </c>
      <c r="G63" s="537">
        <v>1000</v>
      </c>
      <c r="H63" s="123" t="s">
        <v>16</v>
      </c>
      <c r="I63" s="147">
        <v>7.2013888888888891E-2</v>
      </c>
      <c r="J63" s="148">
        <v>3.0393518518518525E-2</v>
      </c>
      <c r="K63" s="116">
        <f t="shared" si="4"/>
        <v>0.10240740740740742</v>
      </c>
    </row>
    <row r="64" spans="1:11" x14ac:dyDescent="0.25">
      <c r="A64" s="520" t="s">
        <v>92</v>
      </c>
      <c r="B64" s="487">
        <v>174</v>
      </c>
      <c r="C64" s="143" t="s">
        <v>13</v>
      </c>
      <c r="D64" s="115">
        <v>1250</v>
      </c>
      <c r="E64" s="123" t="s">
        <v>260</v>
      </c>
      <c r="F64" s="115" t="s">
        <v>15</v>
      </c>
      <c r="G64" s="537">
        <v>1250</v>
      </c>
      <c r="H64" s="123" t="s">
        <v>260</v>
      </c>
      <c r="I64" s="147">
        <v>8.5407407407407404E-2</v>
      </c>
      <c r="J64" s="148">
        <v>5.8888888888888893E-2</v>
      </c>
      <c r="K64" s="116">
        <f t="shared" si="4"/>
        <v>0.14429629629629631</v>
      </c>
    </row>
    <row r="65" spans="1:11" x14ac:dyDescent="0.25">
      <c r="A65" s="520" t="s">
        <v>92</v>
      </c>
      <c r="B65" s="487">
        <v>185</v>
      </c>
      <c r="C65" s="143" t="s">
        <v>13</v>
      </c>
      <c r="D65" s="538">
        <v>1000</v>
      </c>
      <c r="E65" s="123" t="s">
        <v>370</v>
      </c>
      <c r="F65" s="115" t="s">
        <v>15</v>
      </c>
      <c r="G65" s="428">
        <v>1000</v>
      </c>
      <c r="H65" s="123" t="s">
        <v>370</v>
      </c>
      <c r="I65" s="147">
        <v>0.13446759259259258</v>
      </c>
      <c r="J65" s="148">
        <v>8.9837962962962981E-2</v>
      </c>
      <c r="K65" s="116">
        <f t="shared" si="4"/>
        <v>0.22430555555555556</v>
      </c>
    </row>
    <row r="66" spans="1:11" ht="15.75" thickBot="1" x14ac:dyDescent="0.3">
      <c r="A66" s="522" t="s">
        <v>92</v>
      </c>
      <c r="B66" s="496">
        <v>186</v>
      </c>
      <c r="C66" s="149" t="s">
        <v>13</v>
      </c>
      <c r="D66" s="152">
        <v>1000</v>
      </c>
      <c r="E66" s="154" t="s">
        <v>291</v>
      </c>
      <c r="F66" s="152" t="s">
        <v>15</v>
      </c>
      <c r="G66" s="506">
        <v>1000</v>
      </c>
      <c r="H66" s="154" t="s">
        <v>277</v>
      </c>
      <c r="I66" s="155">
        <v>3.8657407407407408E-3</v>
      </c>
      <c r="J66" s="156">
        <v>0.13564814814814816</v>
      </c>
      <c r="K66" s="116">
        <f t="shared" si="4"/>
        <v>0.13951388888888891</v>
      </c>
    </row>
    <row r="67" spans="1:11" ht="26.25" customHeight="1" thickBot="1" x14ac:dyDescent="0.3">
      <c r="A67" s="803" t="s">
        <v>875</v>
      </c>
      <c r="B67" s="803"/>
      <c r="C67" s="803"/>
      <c r="D67" s="803"/>
      <c r="E67" s="803"/>
      <c r="F67" s="803"/>
      <c r="G67" s="803"/>
      <c r="H67" s="803"/>
      <c r="I67" s="803"/>
      <c r="J67" s="803"/>
      <c r="K67" s="803"/>
    </row>
    <row r="68" spans="1:11" x14ac:dyDescent="0.25">
      <c r="A68" s="508" t="s">
        <v>92</v>
      </c>
      <c r="B68" s="509">
        <v>27800</v>
      </c>
      <c r="C68" s="135" t="s">
        <v>13</v>
      </c>
      <c r="D68" s="140">
        <v>1250</v>
      </c>
      <c r="E68" s="138" t="s">
        <v>18</v>
      </c>
      <c r="F68" s="138" t="s">
        <v>183</v>
      </c>
      <c r="G68" s="539">
        <v>1250</v>
      </c>
      <c r="H68" s="138" t="s">
        <v>28</v>
      </c>
      <c r="I68" s="141">
        <v>0.12851851851851853</v>
      </c>
      <c r="J68" s="142">
        <v>0.14833333333333334</v>
      </c>
      <c r="K68" s="116">
        <f>I68+J68</f>
        <v>0.2768518518518519</v>
      </c>
    </row>
    <row r="69" spans="1:11" ht="15.75" thickBot="1" x14ac:dyDescent="0.3">
      <c r="A69" s="513" t="s">
        <v>92</v>
      </c>
      <c r="B69" s="514">
        <v>27800</v>
      </c>
      <c r="C69" s="149" t="s">
        <v>15</v>
      </c>
      <c r="D69" s="154">
        <v>1250</v>
      </c>
      <c r="E69" s="152" t="s">
        <v>18</v>
      </c>
      <c r="F69" s="152" t="s">
        <v>62</v>
      </c>
      <c r="G69" s="540">
        <v>1250</v>
      </c>
      <c r="H69" s="152" t="s">
        <v>28</v>
      </c>
      <c r="I69" s="155">
        <v>0.17351851851851852</v>
      </c>
      <c r="J69" s="156">
        <v>0.15925925925925929</v>
      </c>
      <c r="K69" s="116">
        <f>I69+J69</f>
        <v>0.33277777777777784</v>
      </c>
    </row>
    <row r="70" spans="1:11" ht="27.75" customHeight="1" thickBot="1" x14ac:dyDescent="0.3">
      <c r="A70" s="792" t="s">
        <v>870</v>
      </c>
      <c r="B70" s="792"/>
      <c r="C70" s="792"/>
      <c r="D70" s="792"/>
      <c r="E70" s="792"/>
      <c r="F70" s="792"/>
      <c r="G70" s="792"/>
      <c r="H70" s="792"/>
      <c r="I70" s="792"/>
      <c r="J70" s="792"/>
      <c r="K70" s="792"/>
    </row>
    <row r="71" spans="1:11" x14ac:dyDescent="0.25">
      <c r="A71" s="135" t="s">
        <v>12</v>
      </c>
      <c r="B71" s="136">
        <v>48010</v>
      </c>
      <c r="C71" s="135" t="s">
        <v>13</v>
      </c>
      <c r="D71" s="140">
        <v>1600</v>
      </c>
      <c r="E71" s="138" t="s">
        <v>35</v>
      </c>
      <c r="F71" s="138" t="s">
        <v>15</v>
      </c>
      <c r="G71" s="539">
        <v>1600</v>
      </c>
      <c r="H71" s="138" t="s">
        <v>158</v>
      </c>
      <c r="I71" s="141">
        <v>5.6423611111111112E-2</v>
      </c>
      <c r="J71" s="142">
        <v>5.6423611111111098E-2</v>
      </c>
      <c r="K71" s="116">
        <f>I71+J71</f>
        <v>0.11284722222222221</v>
      </c>
    </row>
    <row r="72" spans="1:11" x14ac:dyDescent="0.25">
      <c r="A72" s="143" t="s">
        <v>92</v>
      </c>
      <c r="B72" s="144">
        <v>48012</v>
      </c>
      <c r="C72" s="143" t="s">
        <v>13</v>
      </c>
      <c r="D72" s="123">
        <v>1600</v>
      </c>
      <c r="E72" s="115" t="s">
        <v>49</v>
      </c>
      <c r="F72" s="115" t="s">
        <v>15</v>
      </c>
      <c r="G72" s="541">
        <v>1600</v>
      </c>
      <c r="H72" s="115" t="s">
        <v>35</v>
      </c>
      <c r="I72" s="147">
        <v>0.20572916666666669</v>
      </c>
      <c r="J72" s="148">
        <v>0.20572916666666669</v>
      </c>
      <c r="K72" s="116">
        <f>I72+J72</f>
        <v>0.41145833333333337</v>
      </c>
    </row>
    <row r="73" spans="1:11" x14ac:dyDescent="0.25">
      <c r="A73" s="143" t="s">
        <v>92</v>
      </c>
      <c r="B73" s="144">
        <v>48013</v>
      </c>
      <c r="C73" s="143" t="s">
        <v>13</v>
      </c>
      <c r="D73" s="123">
        <v>1600</v>
      </c>
      <c r="E73" s="115" t="s">
        <v>213</v>
      </c>
      <c r="F73" s="115" t="s">
        <v>15</v>
      </c>
      <c r="G73" s="541">
        <v>1600</v>
      </c>
      <c r="H73" s="115" t="s">
        <v>525</v>
      </c>
      <c r="I73" s="147">
        <v>0.12471064814814814</v>
      </c>
      <c r="J73" s="148">
        <v>0.21875</v>
      </c>
      <c r="K73" s="116">
        <f>I73+J73</f>
        <v>0.34346064814814814</v>
      </c>
    </row>
    <row r="74" spans="1:11" x14ac:dyDescent="0.25">
      <c r="A74" s="143" t="s">
        <v>92</v>
      </c>
      <c r="B74" s="144">
        <v>48014</v>
      </c>
      <c r="C74" s="143" t="s">
        <v>13</v>
      </c>
      <c r="D74" s="123">
        <v>1600</v>
      </c>
      <c r="E74" s="115" t="s">
        <v>524</v>
      </c>
      <c r="F74" s="115" t="s">
        <v>15</v>
      </c>
      <c r="G74" s="541">
        <v>1600</v>
      </c>
      <c r="H74" s="115" t="s">
        <v>49</v>
      </c>
      <c r="I74" s="147">
        <v>8.188657407407407E-2</v>
      </c>
      <c r="J74" s="148">
        <v>0.19198495370370372</v>
      </c>
      <c r="K74" s="116">
        <f>I74+J74</f>
        <v>0.27387152777777779</v>
      </c>
    </row>
    <row r="75" spans="1:11" ht="15.75" thickBot="1" x14ac:dyDescent="0.3">
      <c r="A75" s="149" t="s">
        <v>92</v>
      </c>
      <c r="B75" s="150">
        <v>48015</v>
      </c>
      <c r="C75" s="149" t="s">
        <v>13</v>
      </c>
      <c r="D75" s="154">
        <v>1600</v>
      </c>
      <c r="E75" s="152" t="s">
        <v>58</v>
      </c>
      <c r="F75" s="152" t="s">
        <v>15</v>
      </c>
      <c r="G75" s="540">
        <v>1600</v>
      </c>
      <c r="H75" s="152" t="s">
        <v>351</v>
      </c>
      <c r="I75" s="155">
        <v>0.11067708333333333</v>
      </c>
      <c r="J75" s="156">
        <v>0.20428240740740741</v>
      </c>
      <c r="K75" s="116">
        <f>I75+J75</f>
        <v>0.31495949074074076</v>
      </c>
    </row>
    <row r="76" spans="1:11" ht="24" customHeight="1" thickBot="1" x14ac:dyDescent="0.3">
      <c r="A76" s="792" t="s">
        <v>874</v>
      </c>
      <c r="B76" s="792"/>
      <c r="C76" s="792"/>
      <c r="D76" s="792"/>
      <c r="E76" s="792"/>
      <c r="F76" s="792"/>
      <c r="G76" s="792"/>
      <c r="H76" s="792"/>
      <c r="I76" s="792"/>
      <c r="J76" s="792"/>
      <c r="K76" s="792"/>
    </row>
    <row r="77" spans="1:11" x14ac:dyDescent="0.25">
      <c r="A77" s="518" t="s">
        <v>12</v>
      </c>
      <c r="B77" s="481">
        <v>160</v>
      </c>
      <c r="C77" s="536" t="s">
        <v>13</v>
      </c>
      <c r="D77" s="138">
        <v>1000</v>
      </c>
      <c r="E77" s="140" t="s">
        <v>56</v>
      </c>
      <c r="F77" s="138" t="s">
        <v>15</v>
      </c>
      <c r="G77" s="539">
        <v>1000</v>
      </c>
      <c r="H77" s="138" t="s">
        <v>39</v>
      </c>
      <c r="I77" s="141">
        <v>0.11087962962962962</v>
      </c>
      <c r="J77" s="142">
        <v>0.13981481481481481</v>
      </c>
      <c r="K77" s="116">
        <f>I77+J77</f>
        <v>0.25069444444444444</v>
      </c>
    </row>
    <row r="78" spans="1:11" x14ac:dyDescent="0.25">
      <c r="A78" s="520" t="s">
        <v>92</v>
      </c>
      <c r="B78" s="487">
        <v>161</v>
      </c>
      <c r="C78" s="538" t="s">
        <v>13</v>
      </c>
      <c r="D78" s="115">
        <v>1250</v>
      </c>
      <c r="E78" s="123" t="s">
        <v>394</v>
      </c>
      <c r="F78" s="115" t="s">
        <v>15</v>
      </c>
      <c r="G78" s="541">
        <v>1250</v>
      </c>
      <c r="H78" s="115" t="s">
        <v>277</v>
      </c>
      <c r="I78" s="147">
        <v>9.7407407407407415E-2</v>
      </c>
      <c r="J78" s="148">
        <v>0.16888888888888889</v>
      </c>
      <c r="K78" s="116">
        <f>I78+J78</f>
        <v>0.26629629629629631</v>
      </c>
    </row>
    <row r="79" spans="1:11" ht="15.75" thickBot="1" x14ac:dyDescent="0.3">
      <c r="A79" s="522" t="s">
        <v>92</v>
      </c>
      <c r="B79" s="496">
        <v>162</v>
      </c>
      <c r="C79" s="542" t="s">
        <v>13</v>
      </c>
      <c r="D79" s="152">
        <v>1000</v>
      </c>
      <c r="E79" s="154" t="s">
        <v>276</v>
      </c>
      <c r="F79" s="152" t="s">
        <v>15</v>
      </c>
      <c r="G79" s="540">
        <v>1000</v>
      </c>
      <c r="H79" s="152" t="s">
        <v>276</v>
      </c>
      <c r="I79" s="155">
        <v>1.4236111111111113E-2</v>
      </c>
      <c r="J79" s="156">
        <v>0.11400462962962964</v>
      </c>
      <c r="K79" s="116">
        <f>I79+J79</f>
        <v>0.12824074074074074</v>
      </c>
    </row>
    <row r="80" spans="1:11" ht="24.75" customHeight="1" thickBot="1" x14ac:dyDescent="0.3">
      <c r="A80" s="792" t="s">
        <v>876</v>
      </c>
      <c r="B80" s="792"/>
      <c r="C80" s="792"/>
      <c r="D80" s="792"/>
      <c r="E80" s="792"/>
      <c r="F80" s="792"/>
      <c r="G80" s="792"/>
      <c r="H80" s="792"/>
      <c r="I80" s="792"/>
      <c r="J80" s="792"/>
      <c r="K80" s="792"/>
    </row>
    <row r="81" spans="1:11" x14ac:dyDescent="0.25">
      <c r="A81" s="508" t="s">
        <v>92</v>
      </c>
      <c r="B81" s="509">
        <v>152</v>
      </c>
      <c r="C81" s="536" t="s">
        <v>13</v>
      </c>
      <c r="D81" s="138">
        <v>1600</v>
      </c>
      <c r="E81" s="510" t="s">
        <v>521</v>
      </c>
      <c r="F81" s="534" t="s">
        <v>15</v>
      </c>
      <c r="G81" s="485">
        <v>1600</v>
      </c>
      <c r="H81" s="140" t="s">
        <v>440</v>
      </c>
      <c r="I81" s="141">
        <v>7.7401620370370378E-2</v>
      </c>
      <c r="J81" s="142">
        <v>5.2228009259259266E-2</v>
      </c>
      <c r="K81" s="116">
        <f>I81+J81</f>
        <v>0.12962962962962965</v>
      </c>
    </row>
    <row r="82" spans="1:11" x14ac:dyDescent="0.25">
      <c r="A82" s="527" t="s">
        <v>92</v>
      </c>
      <c r="B82" s="528">
        <v>151</v>
      </c>
      <c r="C82" s="538" t="s">
        <v>13</v>
      </c>
      <c r="D82" s="115">
        <v>1600</v>
      </c>
      <c r="E82" s="543" t="s">
        <v>320</v>
      </c>
      <c r="F82" s="530" t="s">
        <v>15</v>
      </c>
      <c r="G82" s="537">
        <v>1600</v>
      </c>
      <c r="H82" s="123" t="s">
        <v>320</v>
      </c>
      <c r="I82" s="147">
        <v>4.1232638888888888E-2</v>
      </c>
      <c r="J82" s="148">
        <v>5.6568287037037042E-2</v>
      </c>
      <c r="K82" s="116">
        <f>I82+J82</f>
        <v>9.780092592592593E-2</v>
      </c>
    </row>
    <row r="83" spans="1:11" ht="15.75" thickBot="1" x14ac:dyDescent="0.3">
      <c r="A83" s="513" t="s">
        <v>12</v>
      </c>
      <c r="B83" s="514">
        <v>150</v>
      </c>
      <c r="C83" s="542" t="s">
        <v>13</v>
      </c>
      <c r="D83" s="152">
        <v>1600</v>
      </c>
      <c r="E83" s="515" t="s">
        <v>320</v>
      </c>
      <c r="F83" s="532" t="s">
        <v>15</v>
      </c>
      <c r="G83" s="506">
        <v>1600</v>
      </c>
      <c r="H83" s="154" t="s">
        <v>320</v>
      </c>
      <c r="I83" s="155">
        <v>5.8695023148148145E-2</v>
      </c>
      <c r="J83" s="156">
        <v>6.0040509259259273E-2</v>
      </c>
      <c r="K83" s="116">
        <f>I83+J83</f>
        <v>0.11873553240740742</v>
      </c>
    </row>
    <row r="84" spans="1:11" ht="27.75" customHeight="1" thickBot="1" x14ac:dyDescent="0.3">
      <c r="A84" s="792" t="s">
        <v>877</v>
      </c>
      <c r="B84" s="792"/>
      <c r="C84" s="792"/>
      <c r="D84" s="792"/>
      <c r="E84" s="792"/>
      <c r="F84" s="792"/>
      <c r="G84" s="792"/>
      <c r="H84" s="792"/>
      <c r="I84" s="792"/>
      <c r="J84" s="792"/>
      <c r="K84" s="792"/>
    </row>
    <row r="85" spans="1:11" x14ac:dyDescent="0.25">
      <c r="A85" s="135" t="s">
        <v>92</v>
      </c>
      <c r="B85" s="481">
        <v>49003</v>
      </c>
      <c r="C85" s="536" t="s">
        <v>13</v>
      </c>
      <c r="D85" s="536">
        <v>1250</v>
      </c>
      <c r="E85" s="138" t="s">
        <v>389</v>
      </c>
      <c r="F85" s="138" t="s">
        <v>15</v>
      </c>
      <c r="G85" s="427">
        <v>1250</v>
      </c>
      <c r="H85" s="138" t="s">
        <v>73</v>
      </c>
      <c r="I85" s="141">
        <v>0.1559814814814815</v>
      </c>
      <c r="J85" s="141">
        <v>0.13311111111111112</v>
      </c>
      <c r="K85" s="116">
        <f t="shared" ref="K85:K95" si="5">I85+J85</f>
        <v>0.28909259259259262</v>
      </c>
    </row>
    <row r="86" spans="1:11" x14ac:dyDescent="0.25">
      <c r="A86" s="143" t="s">
        <v>92</v>
      </c>
      <c r="B86" s="487">
        <v>49004</v>
      </c>
      <c r="C86" s="538" t="s">
        <v>13</v>
      </c>
      <c r="D86" s="538">
        <v>1250</v>
      </c>
      <c r="E86" s="115" t="s">
        <v>259</v>
      </c>
      <c r="F86" s="115" t="s">
        <v>15</v>
      </c>
      <c r="G86" s="428">
        <v>1250</v>
      </c>
      <c r="H86" s="115" t="s">
        <v>378</v>
      </c>
      <c r="I86" s="147">
        <v>0.1568333333333333</v>
      </c>
      <c r="J86" s="147">
        <v>5.5222222222222221E-2</v>
      </c>
      <c r="K86" s="116">
        <f t="shared" si="5"/>
        <v>0.21205555555555552</v>
      </c>
    </row>
    <row r="87" spans="1:11" x14ac:dyDescent="0.25">
      <c r="A87" s="143" t="s">
        <v>92</v>
      </c>
      <c r="B87" s="487">
        <v>49008</v>
      </c>
      <c r="C87" s="538" t="s">
        <v>13</v>
      </c>
      <c r="D87" s="538">
        <v>1250</v>
      </c>
      <c r="E87" s="115" t="s">
        <v>526</v>
      </c>
      <c r="F87" s="115" t="s">
        <v>15</v>
      </c>
      <c r="G87" s="428">
        <v>1250</v>
      </c>
      <c r="H87" s="115" t="s">
        <v>491</v>
      </c>
      <c r="I87" s="147">
        <v>3.0000000000000002E-2</v>
      </c>
      <c r="J87" s="147">
        <v>0.25114814814814812</v>
      </c>
      <c r="K87" s="116">
        <f t="shared" si="5"/>
        <v>0.28114814814814815</v>
      </c>
    </row>
    <row r="88" spans="1:11" x14ac:dyDescent="0.25">
      <c r="A88" s="143" t="s">
        <v>92</v>
      </c>
      <c r="B88" s="487">
        <v>49009</v>
      </c>
      <c r="C88" s="538" t="s">
        <v>13</v>
      </c>
      <c r="D88" s="538">
        <v>1250</v>
      </c>
      <c r="E88" s="115" t="s">
        <v>262</v>
      </c>
      <c r="F88" s="115" t="s">
        <v>15</v>
      </c>
      <c r="G88" s="428">
        <v>1250</v>
      </c>
      <c r="H88" s="115" t="s">
        <v>490</v>
      </c>
      <c r="I88" s="147">
        <v>0.12037037037037038</v>
      </c>
      <c r="J88" s="147">
        <v>7.768518518518519E-2</v>
      </c>
      <c r="K88" s="116">
        <f t="shared" si="5"/>
        <v>0.19805555555555557</v>
      </c>
    </row>
    <row r="89" spans="1:11" x14ac:dyDescent="0.25">
      <c r="A89" s="143" t="s">
        <v>92</v>
      </c>
      <c r="B89" s="487">
        <v>49010</v>
      </c>
      <c r="C89" s="538" t="s">
        <v>13</v>
      </c>
      <c r="D89" s="538">
        <v>1000</v>
      </c>
      <c r="E89" s="115" t="s">
        <v>298</v>
      </c>
      <c r="F89" s="115" t="s">
        <v>15</v>
      </c>
      <c r="G89" s="428">
        <v>1000</v>
      </c>
      <c r="H89" s="115" t="s">
        <v>78</v>
      </c>
      <c r="I89" s="147">
        <v>0.13333333333333333</v>
      </c>
      <c r="J89" s="147">
        <v>9.4166666666666662E-2</v>
      </c>
      <c r="K89" s="116">
        <f t="shared" si="5"/>
        <v>0.22749999999999998</v>
      </c>
    </row>
    <row r="90" spans="1:11" x14ac:dyDescent="0.25">
      <c r="A90" s="143" t="s">
        <v>92</v>
      </c>
      <c r="B90" s="487">
        <v>49011</v>
      </c>
      <c r="C90" s="538" t="s">
        <v>34</v>
      </c>
      <c r="D90" s="538">
        <v>1250</v>
      </c>
      <c r="E90" s="115" t="s">
        <v>73</v>
      </c>
      <c r="F90" s="115" t="s">
        <v>15</v>
      </c>
      <c r="G90" s="428">
        <v>1250</v>
      </c>
      <c r="H90" s="115" t="s">
        <v>29</v>
      </c>
      <c r="I90" s="147">
        <v>0.12755555555555556</v>
      </c>
      <c r="J90" s="147">
        <v>5.9944444444444439E-2</v>
      </c>
      <c r="K90" s="116">
        <f t="shared" si="5"/>
        <v>0.1875</v>
      </c>
    </row>
    <row r="91" spans="1:11" x14ac:dyDescent="0.25">
      <c r="A91" s="143" t="s">
        <v>92</v>
      </c>
      <c r="B91" s="487">
        <v>49005</v>
      </c>
      <c r="C91" s="538" t="s">
        <v>13</v>
      </c>
      <c r="D91" s="538">
        <v>1250</v>
      </c>
      <c r="E91" s="115" t="s">
        <v>73</v>
      </c>
      <c r="F91" s="115" t="s">
        <v>15</v>
      </c>
      <c r="G91" s="428">
        <v>1250</v>
      </c>
      <c r="H91" s="115" t="s">
        <v>182</v>
      </c>
      <c r="I91" s="147">
        <v>3.7629629629629631E-2</v>
      </c>
      <c r="J91" s="147">
        <v>5.0814814814814813E-2</v>
      </c>
      <c r="K91" s="116">
        <f t="shared" si="5"/>
        <v>8.8444444444444437E-2</v>
      </c>
    </row>
    <row r="92" spans="1:11" x14ac:dyDescent="0.25">
      <c r="A92" s="143" t="s">
        <v>92</v>
      </c>
      <c r="B92" s="487">
        <v>49006</v>
      </c>
      <c r="C92" s="538" t="s">
        <v>13</v>
      </c>
      <c r="D92" s="538">
        <v>1000</v>
      </c>
      <c r="E92" s="115" t="s">
        <v>31</v>
      </c>
      <c r="F92" s="115" t="s">
        <v>15</v>
      </c>
      <c r="G92" s="428">
        <v>1000</v>
      </c>
      <c r="H92" s="115" t="s">
        <v>61</v>
      </c>
      <c r="I92" s="147">
        <v>1.7824074074074076E-2</v>
      </c>
      <c r="J92" s="147">
        <v>6.1412037037037029E-2</v>
      </c>
      <c r="K92" s="116">
        <f t="shared" si="5"/>
        <v>7.9236111111111104E-2</v>
      </c>
    </row>
    <row r="93" spans="1:11" x14ac:dyDescent="0.25">
      <c r="A93" s="544" t="s">
        <v>92</v>
      </c>
      <c r="B93" s="545">
        <v>49007</v>
      </c>
      <c r="C93" s="546" t="s">
        <v>13</v>
      </c>
      <c r="D93" s="546">
        <v>1000</v>
      </c>
      <c r="E93" s="547" t="s">
        <v>63</v>
      </c>
      <c r="F93" s="547" t="s">
        <v>15</v>
      </c>
      <c r="G93" s="804">
        <v>1000</v>
      </c>
      <c r="H93" s="547" t="s">
        <v>298</v>
      </c>
      <c r="I93" s="548">
        <v>2.3680555555555555E-2</v>
      </c>
      <c r="J93" s="548">
        <v>1.261574074074074E-2</v>
      </c>
      <c r="K93" s="116">
        <f t="shared" si="5"/>
        <v>3.6296296296296299E-2</v>
      </c>
    </row>
    <row r="94" spans="1:11" x14ac:dyDescent="0.25">
      <c r="A94" s="143" t="s">
        <v>373</v>
      </c>
      <c r="B94" s="487">
        <v>3</v>
      </c>
      <c r="C94" s="538" t="s">
        <v>13</v>
      </c>
      <c r="D94" s="74">
        <v>630</v>
      </c>
      <c r="E94" s="75" t="s">
        <v>21</v>
      </c>
      <c r="F94" s="115"/>
      <c r="G94" s="428"/>
      <c r="H94" s="115"/>
      <c r="I94" s="71">
        <v>0.15138154027042919</v>
      </c>
      <c r="J94" s="147"/>
      <c r="K94" s="116">
        <f t="shared" si="5"/>
        <v>0.15138154027042919</v>
      </c>
    </row>
    <row r="95" spans="1:11" ht="15.75" thickBot="1" x14ac:dyDescent="0.3">
      <c r="A95" s="149" t="s">
        <v>373</v>
      </c>
      <c r="B95" s="496">
        <v>4</v>
      </c>
      <c r="C95" s="542" t="s">
        <v>13</v>
      </c>
      <c r="D95" s="91">
        <v>630</v>
      </c>
      <c r="E95" s="76" t="s">
        <v>837</v>
      </c>
      <c r="F95" s="152"/>
      <c r="G95" s="429"/>
      <c r="H95" s="152"/>
      <c r="I95" s="72">
        <v>0.23552322163433276</v>
      </c>
      <c r="J95" s="155"/>
      <c r="K95" s="116">
        <f t="shared" si="5"/>
        <v>0.23552322163433276</v>
      </c>
    </row>
    <row r="96" spans="1:11" ht="28.5" customHeight="1" thickBot="1" x14ac:dyDescent="0.3">
      <c r="A96" s="792" t="s">
        <v>878</v>
      </c>
      <c r="B96" s="792"/>
      <c r="C96" s="792"/>
      <c r="D96" s="792"/>
      <c r="E96" s="792"/>
      <c r="F96" s="792"/>
      <c r="G96" s="792"/>
      <c r="H96" s="792"/>
      <c r="I96" s="792"/>
      <c r="J96" s="792"/>
      <c r="K96" s="792"/>
    </row>
    <row r="97" spans="1:11" x14ac:dyDescent="0.25">
      <c r="A97" s="508" t="s">
        <v>92</v>
      </c>
      <c r="B97" s="509">
        <v>45020</v>
      </c>
      <c r="C97" s="536" t="s">
        <v>13</v>
      </c>
      <c r="D97" s="137">
        <v>1600</v>
      </c>
      <c r="E97" s="138" t="s">
        <v>529</v>
      </c>
      <c r="F97" s="140" t="s">
        <v>15</v>
      </c>
      <c r="G97" s="427">
        <v>1600</v>
      </c>
      <c r="H97" s="140" t="s">
        <v>28</v>
      </c>
      <c r="I97" s="141">
        <v>0.16145833333333334</v>
      </c>
      <c r="J97" s="142">
        <v>5.6857638888888895E-2</v>
      </c>
      <c r="K97" s="116">
        <f>I97+J97</f>
        <v>0.21831597222222224</v>
      </c>
    </row>
    <row r="98" spans="1:11" x14ac:dyDescent="0.25">
      <c r="A98" s="527" t="s">
        <v>92</v>
      </c>
      <c r="B98" s="528">
        <v>45021</v>
      </c>
      <c r="C98" s="538" t="s">
        <v>13</v>
      </c>
      <c r="D98" s="145">
        <v>1600</v>
      </c>
      <c r="E98" s="115" t="s">
        <v>442</v>
      </c>
      <c r="F98" s="123" t="s">
        <v>15</v>
      </c>
      <c r="G98" s="428">
        <v>1600</v>
      </c>
      <c r="H98" s="123" t="s">
        <v>528</v>
      </c>
      <c r="I98" s="147">
        <v>4.8032407407407413E-2</v>
      </c>
      <c r="J98" s="148">
        <v>7.0000000000000007E-2</v>
      </c>
      <c r="K98" s="116">
        <f>I98+J98</f>
        <v>0.11803240740740742</v>
      </c>
    </row>
    <row r="99" spans="1:11" ht="15.75" thickBot="1" x14ac:dyDescent="0.3">
      <c r="A99" s="513" t="s">
        <v>131</v>
      </c>
      <c r="B99" s="514">
        <v>45022</v>
      </c>
      <c r="C99" s="542" t="s">
        <v>13</v>
      </c>
      <c r="D99" s="151">
        <v>1600</v>
      </c>
      <c r="E99" s="152" t="s">
        <v>527</v>
      </c>
      <c r="F99" s="154" t="s">
        <v>15</v>
      </c>
      <c r="G99" s="429">
        <v>1600</v>
      </c>
      <c r="H99" s="154" t="s">
        <v>321</v>
      </c>
      <c r="I99" s="155">
        <v>7.3784722222222224E-2</v>
      </c>
      <c r="J99" s="156">
        <v>0.05</v>
      </c>
      <c r="K99" s="116">
        <f>I99+J99</f>
        <v>0.12378472222222223</v>
      </c>
    </row>
    <row r="100" spans="1:11" ht="27.75" customHeight="1" thickBot="1" x14ac:dyDescent="0.3">
      <c r="A100" s="792" t="s">
        <v>879</v>
      </c>
      <c r="B100" s="792"/>
      <c r="C100" s="792"/>
      <c r="D100" s="792"/>
      <c r="E100" s="792"/>
      <c r="F100" s="792"/>
      <c r="G100" s="792"/>
      <c r="H100" s="792"/>
      <c r="I100" s="792"/>
      <c r="J100" s="792"/>
      <c r="K100" s="792"/>
    </row>
    <row r="101" spans="1:11" ht="15.75" thickBot="1" x14ac:dyDescent="0.3">
      <c r="A101" s="549" t="s">
        <v>92</v>
      </c>
      <c r="B101" s="550">
        <v>27141</v>
      </c>
      <c r="C101" s="436" t="s">
        <v>13</v>
      </c>
      <c r="D101" s="436">
        <v>1600</v>
      </c>
      <c r="E101" s="433" t="s">
        <v>30</v>
      </c>
      <c r="F101" s="433" t="s">
        <v>15</v>
      </c>
      <c r="G101" s="432">
        <v>1600</v>
      </c>
      <c r="H101" s="433" t="s">
        <v>54</v>
      </c>
      <c r="I101" s="434">
        <v>0.17</v>
      </c>
      <c r="J101" s="435">
        <v>0.13</v>
      </c>
      <c r="K101" s="116">
        <f>I101+J101</f>
        <v>0.30000000000000004</v>
      </c>
    </row>
    <row r="102" spans="1:11" ht="26.25" customHeight="1" thickBot="1" x14ac:dyDescent="0.3">
      <c r="A102" s="792" t="s">
        <v>880</v>
      </c>
      <c r="B102" s="792"/>
      <c r="C102" s="792"/>
      <c r="D102" s="792"/>
      <c r="E102" s="792"/>
      <c r="F102" s="792"/>
      <c r="G102" s="792"/>
      <c r="H102" s="792"/>
      <c r="I102" s="792"/>
      <c r="J102" s="792"/>
      <c r="K102" s="792"/>
    </row>
    <row r="103" spans="1:11" x14ac:dyDescent="0.25">
      <c r="A103" s="551" t="s">
        <v>92</v>
      </c>
      <c r="B103" s="552">
        <v>47006</v>
      </c>
      <c r="C103" s="553" t="s">
        <v>13</v>
      </c>
      <c r="D103" s="553">
        <v>1250</v>
      </c>
      <c r="E103" s="554" t="s">
        <v>238</v>
      </c>
      <c r="F103" s="555" t="s">
        <v>15</v>
      </c>
      <c r="G103" s="556">
        <v>1250</v>
      </c>
      <c r="H103" s="557" t="s">
        <v>238</v>
      </c>
      <c r="I103" s="558">
        <v>4.7407407407407405E-2</v>
      </c>
      <c r="J103" s="559">
        <v>0.17592592592592596</v>
      </c>
      <c r="K103" s="116">
        <f t="shared" ref="K103:K113" si="6">I103+J103</f>
        <v>0.22333333333333336</v>
      </c>
    </row>
    <row r="104" spans="1:11" x14ac:dyDescent="0.25">
      <c r="A104" s="560" t="s">
        <v>92</v>
      </c>
      <c r="B104" s="561">
        <v>47007</v>
      </c>
      <c r="C104" s="562" t="s">
        <v>13</v>
      </c>
      <c r="D104" s="562">
        <v>1600</v>
      </c>
      <c r="E104" s="563" t="s">
        <v>333</v>
      </c>
      <c r="F104" s="564" t="s">
        <v>15</v>
      </c>
      <c r="G104" s="565">
        <v>1600</v>
      </c>
      <c r="H104" s="566" t="s">
        <v>51</v>
      </c>
      <c r="I104" s="567">
        <v>1.591435185185185E-2</v>
      </c>
      <c r="J104" s="568">
        <v>0.20023148148148148</v>
      </c>
      <c r="K104" s="116">
        <f t="shared" si="6"/>
        <v>0.21614583333333334</v>
      </c>
    </row>
    <row r="105" spans="1:11" x14ac:dyDescent="0.25">
      <c r="A105" s="560" t="s">
        <v>92</v>
      </c>
      <c r="B105" s="561">
        <v>47009</v>
      </c>
      <c r="C105" s="562" t="s">
        <v>13</v>
      </c>
      <c r="D105" s="562">
        <v>1600</v>
      </c>
      <c r="E105" s="563" t="s">
        <v>75</v>
      </c>
      <c r="F105" s="564" t="s">
        <v>15</v>
      </c>
      <c r="G105" s="565">
        <v>1600</v>
      </c>
      <c r="H105" s="566" t="s">
        <v>73</v>
      </c>
      <c r="I105" s="567">
        <v>1.9820601851851853E-2</v>
      </c>
      <c r="J105" s="568">
        <v>0.10199652777777779</v>
      </c>
      <c r="K105" s="116">
        <f t="shared" si="6"/>
        <v>0.12181712962962965</v>
      </c>
    </row>
    <row r="106" spans="1:11" x14ac:dyDescent="0.25">
      <c r="A106" s="560" t="s">
        <v>92</v>
      </c>
      <c r="B106" s="561">
        <v>47008</v>
      </c>
      <c r="C106" s="562" t="s">
        <v>13</v>
      </c>
      <c r="D106" s="562">
        <v>1600</v>
      </c>
      <c r="E106" s="563" t="s">
        <v>158</v>
      </c>
      <c r="F106" s="564" t="s">
        <v>15</v>
      </c>
      <c r="G106" s="565">
        <v>1600</v>
      </c>
      <c r="H106" s="566" t="s">
        <v>158</v>
      </c>
      <c r="I106" s="567">
        <v>2.9803240740740745E-2</v>
      </c>
      <c r="J106" s="568">
        <v>0.21571180555555555</v>
      </c>
      <c r="K106" s="116">
        <f t="shared" si="6"/>
        <v>0.24551504629629631</v>
      </c>
    </row>
    <row r="107" spans="1:11" x14ac:dyDescent="0.25">
      <c r="A107" s="560" t="s">
        <v>12</v>
      </c>
      <c r="B107" s="561">
        <v>47012</v>
      </c>
      <c r="C107" s="562" t="s">
        <v>13</v>
      </c>
      <c r="D107" s="562">
        <v>1000</v>
      </c>
      <c r="E107" s="563" t="s">
        <v>408</v>
      </c>
      <c r="F107" s="564" t="s">
        <v>15</v>
      </c>
      <c r="G107" s="565">
        <v>1000</v>
      </c>
      <c r="H107" s="566" t="s">
        <v>51</v>
      </c>
      <c r="I107" s="567">
        <v>0.21550925925925923</v>
      </c>
      <c r="J107" s="568">
        <v>0.18287037037037035</v>
      </c>
      <c r="K107" s="116">
        <f t="shared" si="6"/>
        <v>0.39837962962962958</v>
      </c>
    </row>
    <row r="108" spans="1:11" x14ac:dyDescent="0.25">
      <c r="A108" s="560" t="s">
        <v>12</v>
      </c>
      <c r="B108" s="561">
        <v>47010</v>
      </c>
      <c r="C108" s="562" t="s">
        <v>13</v>
      </c>
      <c r="D108" s="562">
        <v>1600</v>
      </c>
      <c r="E108" s="563" t="s">
        <v>493</v>
      </c>
      <c r="F108" s="564" t="s">
        <v>15</v>
      </c>
      <c r="G108" s="565">
        <v>1600</v>
      </c>
      <c r="H108" s="566" t="s">
        <v>21</v>
      </c>
      <c r="I108" s="567">
        <v>4.7743055555555559E-2</v>
      </c>
      <c r="J108" s="568">
        <v>4.1666666666666664E-2</v>
      </c>
      <c r="K108" s="116">
        <f t="shared" si="6"/>
        <v>8.9409722222222224E-2</v>
      </c>
    </row>
    <row r="109" spans="1:11" x14ac:dyDescent="0.25">
      <c r="A109" s="560" t="s">
        <v>12</v>
      </c>
      <c r="B109" s="561">
        <v>47011</v>
      </c>
      <c r="C109" s="562" t="s">
        <v>13</v>
      </c>
      <c r="D109" s="562">
        <v>1600</v>
      </c>
      <c r="E109" s="563" t="s">
        <v>290</v>
      </c>
      <c r="F109" s="564" t="s">
        <v>15</v>
      </c>
      <c r="G109" s="565">
        <v>1600</v>
      </c>
      <c r="H109" s="566" t="s">
        <v>42</v>
      </c>
      <c r="I109" s="567">
        <v>1.4322916666666668E-2</v>
      </c>
      <c r="J109" s="568">
        <v>4.3981481481481476E-2</v>
      </c>
      <c r="K109" s="116">
        <f t="shared" si="6"/>
        <v>5.830439814814814E-2</v>
      </c>
    </row>
    <row r="110" spans="1:11" x14ac:dyDescent="0.25">
      <c r="A110" s="560" t="s">
        <v>376</v>
      </c>
      <c r="B110" s="561">
        <v>528</v>
      </c>
      <c r="C110" s="569" t="s">
        <v>374</v>
      </c>
      <c r="D110" s="562"/>
      <c r="E110" s="570" t="s">
        <v>48</v>
      </c>
      <c r="F110" s="571"/>
      <c r="G110" s="565"/>
      <c r="H110" s="572" t="s">
        <v>170</v>
      </c>
      <c r="I110" s="567">
        <v>0.22</v>
      </c>
      <c r="J110" s="568">
        <v>0</v>
      </c>
      <c r="K110" s="116">
        <f t="shared" si="6"/>
        <v>0.22</v>
      </c>
    </row>
    <row r="111" spans="1:11" x14ac:dyDescent="0.25">
      <c r="A111" s="560" t="s">
        <v>12</v>
      </c>
      <c r="B111" s="561" t="s">
        <v>377</v>
      </c>
      <c r="C111" s="562" t="s">
        <v>13</v>
      </c>
      <c r="D111" s="562">
        <v>2000</v>
      </c>
      <c r="E111" s="573" t="s">
        <v>242</v>
      </c>
      <c r="F111" s="564" t="s">
        <v>15</v>
      </c>
      <c r="G111" s="565">
        <v>2000</v>
      </c>
      <c r="H111" s="572" t="s">
        <v>242</v>
      </c>
      <c r="I111" s="567">
        <v>2.8356481481481483E-2</v>
      </c>
      <c r="J111" s="568">
        <v>0.10486111111111111</v>
      </c>
      <c r="K111" s="116">
        <f t="shared" si="6"/>
        <v>0.13321759259259258</v>
      </c>
    </row>
    <row r="112" spans="1:11" x14ac:dyDescent="0.25">
      <c r="A112" s="560" t="s">
        <v>12</v>
      </c>
      <c r="B112" s="561" t="s">
        <v>377</v>
      </c>
      <c r="C112" s="562" t="s">
        <v>183</v>
      </c>
      <c r="D112" s="562">
        <v>2000</v>
      </c>
      <c r="E112" s="573" t="s">
        <v>163</v>
      </c>
      <c r="F112" s="564" t="s">
        <v>62</v>
      </c>
      <c r="G112" s="565">
        <v>2000</v>
      </c>
      <c r="H112" s="572" t="s">
        <v>242</v>
      </c>
      <c r="I112" s="567">
        <v>6.458333333333334E-2</v>
      </c>
      <c r="J112" s="568">
        <v>1.8749999999999999E-2</v>
      </c>
      <c r="K112" s="116">
        <f t="shared" si="6"/>
        <v>8.3333333333333343E-2</v>
      </c>
    </row>
    <row r="113" spans="1:11" ht="15.75" thickBot="1" x14ac:dyDescent="0.3">
      <c r="A113" s="574" t="s">
        <v>92</v>
      </c>
      <c r="B113" s="157">
        <v>1402</v>
      </c>
      <c r="C113" s="575" t="s">
        <v>13</v>
      </c>
      <c r="D113" s="575">
        <v>1000</v>
      </c>
      <c r="E113" s="576" t="s">
        <v>25</v>
      </c>
      <c r="F113" s="577" t="s">
        <v>15</v>
      </c>
      <c r="G113" s="578">
        <v>1000</v>
      </c>
      <c r="H113" s="579" t="s">
        <v>25</v>
      </c>
      <c r="I113" s="580">
        <v>0.15162037037037038</v>
      </c>
      <c r="J113" s="581">
        <v>0</v>
      </c>
      <c r="K113" s="116">
        <f t="shared" si="6"/>
        <v>0.15162037037037038</v>
      </c>
    </row>
    <row r="114" spans="1:11" ht="25.5" customHeight="1" thickBot="1" x14ac:dyDescent="0.3">
      <c r="A114" s="792" t="s">
        <v>381</v>
      </c>
      <c r="B114" s="792"/>
      <c r="C114" s="792"/>
      <c r="D114" s="792"/>
      <c r="E114" s="792"/>
      <c r="F114" s="792"/>
      <c r="G114" s="792"/>
      <c r="H114" s="792"/>
      <c r="I114" s="792"/>
      <c r="J114" s="792"/>
      <c r="K114" s="792"/>
    </row>
    <row r="115" spans="1:11" x14ac:dyDescent="0.25">
      <c r="A115" s="582" t="s">
        <v>12</v>
      </c>
      <c r="B115" s="583">
        <v>47001</v>
      </c>
      <c r="C115" s="553" t="s">
        <v>13</v>
      </c>
      <c r="D115" s="584">
        <v>2500</v>
      </c>
      <c r="E115" s="555" t="s">
        <v>51</v>
      </c>
      <c r="F115" s="555" t="s">
        <v>15</v>
      </c>
      <c r="G115" s="556">
        <v>2500</v>
      </c>
      <c r="H115" s="585" t="s">
        <v>163</v>
      </c>
      <c r="I115" s="558">
        <v>0.32750000000000001</v>
      </c>
      <c r="J115" s="559">
        <v>0.3712037037037037</v>
      </c>
      <c r="K115" s="116">
        <f>I115+J115</f>
        <v>0.69870370370370372</v>
      </c>
    </row>
    <row r="116" spans="1:11" x14ac:dyDescent="0.25">
      <c r="A116" s="586" t="s">
        <v>92</v>
      </c>
      <c r="B116" s="587">
        <v>47002</v>
      </c>
      <c r="C116" s="562" t="s">
        <v>13</v>
      </c>
      <c r="D116" s="588">
        <v>2500</v>
      </c>
      <c r="E116" s="564" t="s">
        <v>64</v>
      </c>
      <c r="F116" s="564" t="s">
        <v>15</v>
      </c>
      <c r="G116" s="565">
        <v>2500</v>
      </c>
      <c r="H116" s="572" t="s">
        <v>81</v>
      </c>
      <c r="I116" s="567">
        <v>0.17592592592592596</v>
      </c>
      <c r="J116" s="568">
        <v>0.17500000000000002</v>
      </c>
      <c r="K116" s="116">
        <f>I116+J116</f>
        <v>0.35092592592592597</v>
      </c>
    </row>
    <row r="117" spans="1:11" x14ac:dyDescent="0.25">
      <c r="A117" s="586" t="s">
        <v>92</v>
      </c>
      <c r="B117" s="587">
        <v>47003</v>
      </c>
      <c r="C117" s="562" t="s">
        <v>13</v>
      </c>
      <c r="D117" s="588">
        <v>2500</v>
      </c>
      <c r="E117" s="564" t="s">
        <v>163</v>
      </c>
      <c r="F117" s="564" t="s">
        <v>15</v>
      </c>
      <c r="G117" s="565">
        <v>2500</v>
      </c>
      <c r="H117" s="572" t="s">
        <v>73</v>
      </c>
      <c r="I117" s="567">
        <v>8.1388888888888886E-2</v>
      </c>
      <c r="J117" s="568">
        <v>0.13981481481481481</v>
      </c>
      <c r="K117" s="116">
        <f>I117+J117</f>
        <v>0.22120370370370368</v>
      </c>
    </row>
    <row r="118" spans="1:11" x14ac:dyDescent="0.25">
      <c r="A118" s="586" t="s">
        <v>92</v>
      </c>
      <c r="B118" s="587">
        <v>47004</v>
      </c>
      <c r="C118" s="562" t="s">
        <v>13</v>
      </c>
      <c r="D118" s="588">
        <v>2500</v>
      </c>
      <c r="E118" s="564" t="s">
        <v>51</v>
      </c>
      <c r="F118" s="564" t="s">
        <v>15</v>
      </c>
      <c r="G118" s="565">
        <v>2500</v>
      </c>
      <c r="H118" s="572" t="s">
        <v>242</v>
      </c>
      <c r="I118" s="567">
        <v>0.29870370370370369</v>
      </c>
      <c r="J118" s="568">
        <v>0.30592592592592588</v>
      </c>
      <c r="K118" s="116">
        <f>I118+J118</f>
        <v>0.60462962962962963</v>
      </c>
    </row>
    <row r="119" spans="1:11" ht="15.75" thickBot="1" x14ac:dyDescent="0.3">
      <c r="A119" s="589" t="s">
        <v>92</v>
      </c>
      <c r="B119" s="590">
        <v>47005</v>
      </c>
      <c r="C119" s="575" t="s">
        <v>13</v>
      </c>
      <c r="D119" s="591">
        <v>2500</v>
      </c>
      <c r="E119" s="577" t="s">
        <v>17</v>
      </c>
      <c r="F119" s="577" t="s">
        <v>15</v>
      </c>
      <c r="G119" s="578">
        <v>2500</v>
      </c>
      <c r="H119" s="579" t="s">
        <v>66</v>
      </c>
      <c r="I119" s="580">
        <v>0.25703703703703706</v>
      </c>
      <c r="J119" s="581">
        <v>0.13175925925925927</v>
      </c>
      <c r="K119" s="116">
        <f>I119+J119</f>
        <v>0.38879629629629631</v>
      </c>
    </row>
    <row r="120" spans="1:11" ht="27" customHeight="1" thickBot="1" x14ac:dyDescent="0.3">
      <c r="A120" s="803" t="s">
        <v>881</v>
      </c>
      <c r="B120" s="803"/>
      <c r="C120" s="803"/>
      <c r="D120" s="803"/>
      <c r="E120" s="803"/>
      <c r="F120" s="803"/>
      <c r="G120" s="803"/>
      <c r="H120" s="803"/>
      <c r="I120" s="803"/>
      <c r="J120" s="803"/>
      <c r="K120" s="803"/>
    </row>
    <row r="121" spans="1:11" ht="15.75" thickBot="1" x14ac:dyDescent="0.3">
      <c r="A121" s="592" t="s">
        <v>12</v>
      </c>
      <c r="B121" s="593">
        <v>43001</v>
      </c>
      <c r="C121" s="594" t="s">
        <v>374</v>
      </c>
      <c r="D121" s="634">
        <v>1600</v>
      </c>
      <c r="E121" s="612" t="s">
        <v>174</v>
      </c>
      <c r="F121" s="643" t="s">
        <v>15</v>
      </c>
      <c r="G121" s="533">
        <v>1600</v>
      </c>
      <c r="H121" s="534" t="s">
        <v>250</v>
      </c>
      <c r="I121" s="141">
        <v>0.05</v>
      </c>
      <c r="J121" s="141">
        <v>0.05</v>
      </c>
      <c r="K121" s="116">
        <f>I121+J121</f>
        <v>0.1</v>
      </c>
    </row>
    <row r="122" spans="1:11" ht="15.75" thickBot="1" x14ac:dyDescent="0.3">
      <c r="A122" s="143" t="s">
        <v>19</v>
      </c>
      <c r="B122" s="593">
        <v>43002</v>
      </c>
      <c r="C122" s="595" t="s">
        <v>13</v>
      </c>
      <c r="D122" s="524">
        <v>1600</v>
      </c>
      <c r="E122" s="525" t="s">
        <v>28</v>
      </c>
      <c r="F122" s="596"/>
      <c r="G122" s="526"/>
      <c r="H122" s="530"/>
      <c r="I122" s="147">
        <v>0.05</v>
      </c>
      <c r="J122" s="147"/>
      <c r="K122" s="116">
        <f t="shared" ref="K122:K123" si="7">I122+J122</f>
        <v>0.05</v>
      </c>
    </row>
    <row r="123" spans="1:11" ht="15.75" thickBot="1" x14ac:dyDescent="0.3">
      <c r="A123" s="149" t="s">
        <v>19</v>
      </c>
      <c r="B123" s="593">
        <v>43003</v>
      </c>
      <c r="C123" s="595" t="s">
        <v>13</v>
      </c>
      <c r="D123" s="635">
        <v>1600</v>
      </c>
      <c r="E123" s="613" t="s">
        <v>28</v>
      </c>
      <c r="F123" s="644"/>
      <c r="G123" s="535"/>
      <c r="H123" s="532"/>
      <c r="I123" s="155">
        <v>0.02</v>
      </c>
      <c r="J123" s="155"/>
      <c r="K123" s="116">
        <f t="shared" si="7"/>
        <v>0.02</v>
      </c>
    </row>
    <row r="124" spans="1:11" ht="27.75" customHeight="1" thickBot="1" x14ac:dyDescent="0.3">
      <c r="A124" s="803" t="s">
        <v>882</v>
      </c>
      <c r="B124" s="803"/>
      <c r="C124" s="803"/>
      <c r="D124" s="803"/>
      <c r="E124" s="803"/>
      <c r="F124" s="803"/>
      <c r="G124" s="803"/>
      <c r="H124" s="803"/>
      <c r="I124" s="803"/>
      <c r="J124" s="803"/>
      <c r="K124" s="803"/>
    </row>
    <row r="125" spans="1:11" ht="15.75" thickBot="1" x14ac:dyDescent="0.3">
      <c r="A125" s="595" t="s">
        <v>373</v>
      </c>
      <c r="B125" s="597">
        <v>630</v>
      </c>
      <c r="C125" s="598" t="s">
        <v>374</v>
      </c>
      <c r="D125" s="436">
        <v>630</v>
      </c>
      <c r="E125" s="433" t="s">
        <v>158</v>
      </c>
      <c r="F125" s="599"/>
      <c r="G125" s="600"/>
      <c r="H125" s="601"/>
      <c r="I125" s="602">
        <v>0.10912698412698413</v>
      </c>
      <c r="J125" s="603">
        <v>0</v>
      </c>
      <c r="K125" s="116">
        <f>I125+J125</f>
        <v>0.10912698412698413</v>
      </c>
    </row>
    <row r="126" spans="1:11" ht="24" customHeight="1" thickBot="1" x14ac:dyDescent="0.3">
      <c r="A126" s="792" t="s">
        <v>883</v>
      </c>
      <c r="B126" s="792"/>
      <c r="C126" s="792"/>
      <c r="D126" s="792"/>
      <c r="E126" s="792"/>
      <c r="F126" s="792"/>
      <c r="G126" s="792"/>
      <c r="H126" s="792"/>
      <c r="I126" s="792"/>
      <c r="J126" s="792"/>
      <c r="K126" s="792"/>
    </row>
    <row r="127" spans="1:11" x14ac:dyDescent="0.25">
      <c r="A127" s="508" t="s">
        <v>373</v>
      </c>
      <c r="B127" s="509">
        <v>1</v>
      </c>
      <c r="C127" s="427" t="s">
        <v>374</v>
      </c>
      <c r="D127" s="604">
        <v>630</v>
      </c>
      <c r="E127" s="534" t="s">
        <v>42</v>
      </c>
      <c r="F127" s="605"/>
      <c r="G127" s="519"/>
      <c r="H127" s="138" t="s">
        <v>42</v>
      </c>
      <c r="I127" s="141">
        <v>0.21751910640799532</v>
      </c>
      <c r="J127" s="142">
        <v>0</v>
      </c>
      <c r="K127" s="116">
        <f>I127+J127</f>
        <v>0.21751910640799532</v>
      </c>
    </row>
    <row r="128" spans="1:11" ht="15.75" thickBot="1" x14ac:dyDescent="0.3">
      <c r="A128" s="513" t="s">
        <v>373</v>
      </c>
      <c r="B128" s="514">
        <v>2</v>
      </c>
      <c r="C128" s="429" t="s">
        <v>374</v>
      </c>
      <c r="D128" s="531">
        <v>630</v>
      </c>
      <c r="E128" s="532" t="s">
        <v>182</v>
      </c>
      <c r="F128" s="606"/>
      <c r="G128" s="523"/>
      <c r="H128" s="152" t="s">
        <v>182</v>
      </c>
      <c r="I128" s="155">
        <v>0</v>
      </c>
      <c r="J128" s="156">
        <v>0</v>
      </c>
      <c r="K128" s="116">
        <f>I128+J128</f>
        <v>0</v>
      </c>
    </row>
    <row r="129" spans="1:11" ht="26.25" customHeight="1" thickBot="1" x14ac:dyDescent="0.3">
      <c r="A129" s="803" t="s">
        <v>884</v>
      </c>
      <c r="B129" s="803"/>
      <c r="C129" s="803"/>
      <c r="D129" s="803"/>
      <c r="E129" s="803"/>
      <c r="F129" s="803"/>
      <c r="G129" s="803"/>
      <c r="H129" s="803"/>
      <c r="I129" s="803"/>
      <c r="J129" s="803"/>
      <c r="K129" s="803"/>
    </row>
    <row r="130" spans="1:11" ht="15.75" thickBot="1" x14ac:dyDescent="0.3">
      <c r="A130" s="549" t="s">
        <v>12</v>
      </c>
      <c r="B130" s="550">
        <v>129</v>
      </c>
      <c r="C130" s="607" t="s">
        <v>13</v>
      </c>
      <c r="D130" s="436">
        <v>1250</v>
      </c>
      <c r="E130" s="433" t="s">
        <v>28</v>
      </c>
      <c r="F130" s="433" t="s">
        <v>379</v>
      </c>
      <c r="G130" s="432">
        <v>1250</v>
      </c>
      <c r="H130" s="608" t="s">
        <v>28</v>
      </c>
      <c r="I130" s="602">
        <v>0.22</v>
      </c>
      <c r="J130" s="603">
        <v>0.23</v>
      </c>
      <c r="K130" s="116">
        <f>I130+J130</f>
        <v>0.45</v>
      </c>
    </row>
    <row r="131" spans="1:11" ht="28.5" customHeight="1" thickBot="1" x14ac:dyDescent="0.3">
      <c r="A131" s="806" t="s">
        <v>885</v>
      </c>
      <c r="B131" s="805"/>
      <c r="C131" s="609"/>
      <c r="D131" s="609"/>
      <c r="E131" s="609"/>
      <c r="F131" s="609"/>
      <c r="G131" s="610"/>
      <c r="H131" s="609"/>
      <c r="I131" s="609"/>
      <c r="J131" s="611"/>
      <c r="K131" s="116"/>
    </row>
    <row r="132" spans="1:11" x14ac:dyDescent="0.25">
      <c r="A132" s="508" t="s">
        <v>12</v>
      </c>
      <c r="B132" s="509">
        <v>130</v>
      </c>
      <c r="C132" s="536" t="s">
        <v>13</v>
      </c>
      <c r="D132" s="604">
        <v>1000</v>
      </c>
      <c r="E132" s="612" t="s">
        <v>506</v>
      </c>
      <c r="F132" s="612" t="s">
        <v>15</v>
      </c>
      <c r="G132" s="533">
        <v>1000</v>
      </c>
      <c r="H132" s="534" t="s">
        <v>17</v>
      </c>
      <c r="I132" s="141">
        <v>9.0509259259259275E-2</v>
      </c>
      <c r="J132" s="142">
        <v>0.12777777777777777</v>
      </c>
      <c r="K132" s="116">
        <f>I132+J132</f>
        <v>0.21828703703703706</v>
      </c>
    </row>
    <row r="133" spans="1:11" x14ac:dyDescent="0.25">
      <c r="A133" s="527" t="s">
        <v>19</v>
      </c>
      <c r="B133" s="528">
        <v>131</v>
      </c>
      <c r="C133" s="538" t="s">
        <v>13</v>
      </c>
      <c r="D133" s="529">
        <v>1000</v>
      </c>
      <c r="E133" s="525" t="s">
        <v>231</v>
      </c>
      <c r="F133" s="525" t="s">
        <v>15</v>
      </c>
      <c r="G133" s="526">
        <v>1000</v>
      </c>
      <c r="H133" s="530" t="s">
        <v>329</v>
      </c>
      <c r="I133" s="147">
        <v>0.13981481481481481</v>
      </c>
      <c r="J133" s="148">
        <v>0.13981481481481481</v>
      </c>
      <c r="K133" s="116">
        <f>I133+J133</f>
        <v>0.27962962962962962</v>
      </c>
    </row>
    <row r="134" spans="1:11" x14ac:dyDescent="0.25">
      <c r="A134" s="527" t="s">
        <v>19</v>
      </c>
      <c r="B134" s="528">
        <v>19934</v>
      </c>
      <c r="C134" s="538" t="s">
        <v>13</v>
      </c>
      <c r="D134" s="529">
        <v>1000</v>
      </c>
      <c r="E134" s="525" t="s">
        <v>18</v>
      </c>
      <c r="F134" s="525" t="s">
        <v>15</v>
      </c>
      <c r="G134" s="526">
        <v>1000</v>
      </c>
      <c r="H134" s="530" t="s">
        <v>334</v>
      </c>
      <c r="I134" s="147">
        <v>0.12708333333333333</v>
      </c>
      <c r="J134" s="148">
        <v>0.15208333333333335</v>
      </c>
      <c r="K134" s="116">
        <f>I134+J134</f>
        <v>0.27916666666666667</v>
      </c>
    </row>
    <row r="135" spans="1:11" ht="15.75" thickBot="1" x14ac:dyDescent="0.3">
      <c r="A135" s="513" t="s">
        <v>19</v>
      </c>
      <c r="B135" s="514">
        <v>19945</v>
      </c>
      <c r="C135" s="542" t="s">
        <v>13</v>
      </c>
      <c r="D135" s="531">
        <v>1250</v>
      </c>
      <c r="E135" s="613" t="s">
        <v>76</v>
      </c>
      <c r="F135" s="613" t="s">
        <v>15</v>
      </c>
      <c r="G135" s="535">
        <v>1250</v>
      </c>
      <c r="H135" s="532" t="s">
        <v>213</v>
      </c>
      <c r="I135" s="155">
        <v>0.16333333333333333</v>
      </c>
      <c r="J135" s="156">
        <v>0.3918518518518519</v>
      </c>
      <c r="K135" s="116">
        <f>I135+J135</f>
        <v>0.55518518518518523</v>
      </c>
    </row>
    <row r="136" spans="1:11" ht="30" customHeight="1" thickBot="1" x14ac:dyDescent="0.3">
      <c r="A136" s="792" t="s">
        <v>380</v>
      </c>
      <c r="B136" s="792"/>
      <c r="C136" s="792"/>
      <c r="D136" s="792"/>
      <c r="E136" s="792"/>
      <c r="F136" s="792"/>
      <c r="G136" s="792"/>
      <c r="H136" s="792"/>
      <c r="I136" s="792"/>
      <c r="J136" s="792"/>
      <c r="K136" s="792"/>
    </row>
    <row r="137" spans="1:11" ht="15.75" thickBot="1" x14ac:dyDescent="0.3">
      <c r="A137" s="614" t="s">
        <v>239</v>
      </c>
      <c r="B137" s="615">
        <v>1</v>
      </c>
      <c r="C137" s="436" t="s">
        <v>13</v>
      </c>
      <c r="D137" s="436">
        <v>1000</v>
      </c>
      <c r="E137" s="433" t="s">
        <v>71</v>
      </c>
      <c r="F137" s="433" t="s">
        <v>15</v>
      </c>
      <c r="G137" s="432">
        <v>1000</v>
      </c>
      <c r="H137" s="608" t="s">
        <v>71</v>
      </c>
      <c r="I137" s="141">
        <v>9.0046296296296305E-2</v>
      </c>
      <c r="J137" s="141">
        <v>0</v>
      </c>
      <c r="K137" s="116">
        <f>I137+J137</f>
        <v>9.0046296296296305E-2</v>
      </c>
    </row>
    <row r="138" spans="1:11" ht="15.75" thickBot="1" x14ac:dyDescent="0.3">
      <c r="A138" s="280" t="s">
        <v>12</v>
      </c>
      <c r="B138" s="616">
        <v>16167</v>
      </c>
      <c r="C138" s="436" t="s">
        <v>13</v>
      </c>
      <c r="D138" s="617">
        <v>1000</v>
      </c>
      <c r="E138" s="618" t="s">
        <v>71</v>
      </c>
      <c r="F138" s="433" t="s">
        <v>15</v>
      </c>
      <c r="G138" s="617">
        <v>1000</v>
      </c>
      <c r="H138" s="619" t="s">
        <v>71</v>
      </c>
      <c r="I138" s="147">
        <v>3.7962962962962962E-2</v>
      </c>
      <c r="J138" s="147">
        <v>4.1435185185185186E-2</v>
      </c>
      <c r="K138" s="116">
        <f t="shared" ref="K138:K144" si="8">I138+J138</f>
        <v>7.9398148148148148E-2</v>
      </c>
    </row>
    <row r="139" spans="1:11" ht="15.75" thickBot="1" x14ac:dyDescent="0.3">
      <c r="A139" s="280" t="s">
        <v>19</v>
      </c>
      <c r="B139" s="616">
        <v>5027</v>
      </c>
      <c r="C139" s="436" t="s">
        <v>13</v>
      </c>
      <c r="D139" s="617">
        <v>630</v>
      </c>
      <c r="E139" s="618" t="s">
        <v>71</v>
      </c>
      <c r="F139" s="433" t="s">
        <v>15</v>
      </c>
      <c r="G139" s="617">
        <v>630</v>
      </c>
      <c r="H139" s="619" t="s">
        <v>71</v>
      </c>
      <c r="I139" s="147">
        <v>0.28880070546737213</v>
      </c>
      <c r="J139" s="147">
        <v>0.27373603762492654</v>
      </c>
      <c r="K139" s="116">
        <f t="shared" si="8"/>
        <v>0.56253674309229873</v>
      </c>
    </row>
    <row r="140" spans="1:11" ht="15.75" thickBot="1" x14ac:dyDescent="0.3">
      <c r="A140" s="280" t="s">
        <v>239</v>
      </c>
      <c r="B140" s="616">
        <v>3</v>
      </c>
      <c r="C140" s="436" t="s">
        <v>13</v>
      </c>
      <c r="D140" s="617">
        <v>1000</v>
      </c>
      <c r="E140" s="618" t="s">
        <v>28</v>
      </c>
      <c r="F140" s="433" t="s">
        <v>15</v>
      </c>
      <c r="G140" s="617">
        <v>1000</v>
      </c>
      <c r="H140" s="619" t="s">
        <v>329</v>
      </c>
      <c r="I140" s="147">
        <v>0.14814814814814817</v>
      </c>
      <c r="J140" s="147">
        <v>4.7453703703703699E-2</v>
      </c>
      <c r="K140" s="116">
        <f t="shared" si="8"/>
        <v>0.19560185185185186</v>
      </c>
    </row>
    <row r="141" spans="1:11" ht="15.75" thickBot="1" x14ac:dyDescent="0.3">
      <c r="A141" s="280" t="s">
        <v>239</v>
      </c>
      <c r="B141" s="616">
        <v>4</v>
      </c>
      <c r="C141" s="436" t="s">
        <v>13</v>
      </c>
      <c r="D141" s="617">
        <v>1000</v>
      </c>
      <c r="E141" s="618" t="s">
        <v>71</v>
      </c>
      <c r="F141" s="433" t="s">
        <v>15</v>
      </c>
      <c r="G141" s="617">
        <v>1000</v>
      </c>
      <c r="H141" s="619" t="s">
        <v>71</v>
      </c>
      <c r="I141" s="147">
        <v>0.26157407407407413</v>
      </c>
      <c r="J141" s="147">
        <v>7.9861111111111119E-2</v>
      </c>
      <c r="K141" s="116">
        <f t="shared" si="8"/>
        <v>0.34143518518518523</v>
      </c>
    </row>
    <row r="142" spans="1:11" ht="15.75" thickBot="1" x14ac:dyDescent="0.3">
      <c r="A142" s="280" t="s">
        <v>239</v>
      </c>
      <c r="B142" s="616">
        <v>5</v>
      </c>
      <c r="C142" s="436" t="s">
        <v>13</v>
      </c>
      <c r="D142" s="617">
        <v>1000</v>
      </c>
      <c r="E142" s="618" t="s">
        <v>46</v>
      </c>
      <c r="F142" s="433" t="s">
        <v>838</v>
      </c>
      <c r="G142" s="617">
        <v>1000</v>
      </c>
      <c r="H142" s="619" t="s">
        <v>84</v>
      </c>
      <c r="I142" s="147">
        <v>7.4537037037037027E-2</v>
      </c>
      <c r="J142" s="147">
        <v>0.1064814814814815</v>
      </c>
      <c r="K142" s="116">
        <f t="shared" si="8"/>
        <v>0.18101851851851852</v>
      </c>
    </row>
    <row r="143" spans="1:11" ht="15.75" thickBot="1" x14ac:dyDescent="0.3">
      <c r="A143" s="280" t="s">
        <v>239</v>
      </c>
      <c r="B143" s="616">
        <v>2</v>
      </c>
      <c r="C143" s="436" t="s">
        <v>13</v>
      </c>
      <c r="D143" s="617">
        <v>1000</v>
      </c>
      <c r="E143" s="618" t="s">
        <v>71</v>
      </c>
      <c r="F143" s="433" t="s">
        <v>839</v>
      </c>
      <c r="G143" s="617">
        <v>1000</v>
      </c>
      <c r="H143" s="619" t="s">
        <v>71</v>
      </c>
      <c r="I143" s="147">
        <v>2.7083333333333334E-2</v>
      </c>
      <c r="J143" s="147">
        <v>6.4351851851851855E-2</v>
      </c>
      <c r="K143" s="116">
        <f t="shared" si="8"/>
        <v>9.1435185185185189E-2</v>
      </c>
    </row>
    <row r="144" spans="1:11" ht="15.75" thickBot="1" x14ac:dyDescent="0.3">
      <c r="A144" s="282" t="s">
        <v>19</v>
      </c>
      <c r="B144" s="645">
        <v>432</v>
      </c>
      <c r="C144" s="436" t="s">
        <v>13</v>
      </c>
      <c r="D144" s="646">
        <v>1000</v>
      </c>
      <c r="E144" s="647" t="s">
        <v>71</v>
      </c>
      <c r="F144" s="433" t="s">
        <v>840</v>
      </c>
      <c r="G144" s="646">
        <v>1000</v>
      </c>
      <c r="H144" s="648" t="s">
        <v>71</v>
      </c>
      <c r="I144" s="155">
        <v>0.12013888888888888</v>
      </c>
      <c r="J144" s="155">
        <v>9.9999999999999992E-2</v>
      </c>
      <c r="K144" s="116">
        <f t="shared" si="8"/>
        <v>0.22013888888888888</v>
      </c>
    </row>
    <row r="145" spans="1:11" ht="32.25" customHeight="1" thickBot="1" x14ac:dyDescent="0.3">
      <c r="A145" s="792" t="s">
        <v>505</v>
      </c>
      <c r="B145" s="792"/>
      <c r="C145" s="792"/>
      <c r="D145" s="792"/>
      <c r="E145" s="792"/>
      <c r="F145" s="792"/>
      <c r="G145" s="792"/>
      <c r="H145" s="792"/>
      <c r="I145" s="792"/>
      <c r="J145" s="792"/>
      <c r="K145" s="792"/>
    </row>
    <row r="146" spans="1:11" x14ac:dyDescent="0.25">
      <c r="A146" s="620" t="s">
        <v>19</v>
      </c>
      <c r="B146" s="621">
        <v>1</v>
      </c>
      <c r="C146" s="622" t="s">
        <v>13</v>
      </c>
      <c r="D146" s="536">
        <v>2000</v>
      </c>
      <c r="E146" s="510" t="s">
        <v>250</v>
      </c>
      <c r="F146" s="534" t="s">
        <v>15</v>
      </c>
      <c r="G146" s="427">
        <v>2000</v>
      </c>
      <c r="H146" s="140" t="s">
        <v>171</v>
      </c>
      <c r="I146" s="141">
        <v>0.27662037037037035</v>
      </c>
      <c r="J146" s="142">
        <v>0.10150462962962964</v>
      </c>
      <c r="K146" s="116">
        <f>I146+J146</f>
        <v>0.37812499999999999</v>
      </c>
    </row>
    <row r="147" spans="1:11" x14ac:dyDescent="0.25">
      <c r="A147" s="623" t="s">
        <v>19</v>
      </c>
      <c r="B147" s="624">
        <v>2</v>
      </c>
      <c r="C147" s="625" t="s">
        <v>13</v>
      </c>
      <c r="D147" s="538">
        <v>2000</v>
      </c>
      <c r="E147" s="543" t="s">
        <v>193</v>
      </c>
      <c r="F147" s="530" t="s">
        <v>15</v>
      </c>
      <c r="G147" s="428">
        <v>2000</v>
      </c>
      <c r="H147" s="123" t="s">
        <v>171</v>
      </c>
      <c r="I147" s="147">
        <v>9.5486111111111119E-2</v>
      </c>
      <c r="J147" s="148">
        <v>0.27199074074074076</v>
      </c>
      <c r="K147" s="116">
        <f>I147+J147</f>
        <v>0.36747685185185186</v>
      </c>
    </row>
    <row r="148" spans="1:11" x14ac:dyDescent="0.25">
      <c r="A148" s="623" t="s">
        <v>19</v>
      </c>
      <c r="B148" s="626">
        <v>3</v>
      </c>
      <c r="C148" s="625" t="s">
        <v>13</v>
      </c>
      <c r="D148" s="538">
        <v>2500</v>
      </c>
      <c r="E148" s="543" t="s">
        <v>49</v>
      </c>
      <c r="F148" s="530" t="s">
        <v>15</v>
      </c>
      <c r="G148" s="428">
        <v>2500</v>
      </c>
      <c r="H148" s="123" t="s">
        <v>329</v>
      </c>
      <c r="I148" s="147">
        <v>0.2731481481481482</v>
      </c>
      <c r="J148" s="148">
        <v>7.3148148148148143E-2</v>
      </c>
      <c r="K148" s="116">
        <f>I148+J148</f>
        <v>0.34629629629629632</v>
      </c>
    </row>
    <row r="149" spans="1:11" ht="15.75" thickBot="1" x14ac:dyDescent="0.3">
      <c r="A149" s="627" t="s">
        <v>19</v>
      </c>
      <c r="B149" s="628">
        <v>4</v>
      </c>
      <c r="C149" s="629" t="s">
        <v>13</v>
      </c>
      <c r="D149" s="542">
        <v>2500</v>
      </c>
      <c r="E149" s="515" t="s">
        <v>530</v>
      </c>
      <c r="F149" s="532" t="s">
        <v>15</v>
      </c>
      <c r="G149" s="429">
        <v>2500</v>
      </c>
      <c r="H149" s="154" t="s">
        <v>171</v>
      </c>
      <c r="I149" s="155">
        <v>0.24398148148148149</v>
      </c>
      <c r="J149" s="156">
        <v>0.13750000000000001</v>
      </c>
      <c r="K149" s="116">
        <f>I149+J149</f>
        <v>0.38148148148148153</v>
      </c>
    </row>
    <row r="150" spans="1:11" ht="24.75" customHeight="1" thickBot="1" x14ac:dyDescent="0.3">
      <c r="A150" s="803" t="s">
        <v>504</v>
      </c>
      <c r="B150" s="803"/>
      <c r="C150" s="803"/>
      <c r="D150" s="803"/>
      <c r="E150" s="803"/>
      <c r="F150" s="803"/>
      <c r="G150" s="803"/>
      <c r="H150" s="803"/>
      <c r="I150" s="803"/>
      <c r="J150" s="803"/>
      <c r="K150" s="803"/>
    </row>
    <row r="151" spans="1:11" x14ac:dyDescent="0.25">
      <c r="A151" s="620" t="s">
        <v>19</v>
      </c>
      <c r="B151" s="621">
        <v>1</v>
      </c>
      <c r="C151" s="622" t="s">
        <v>13</v>
      </c>
      <c r="D151" s="536">
        <v>1600</v>
      </c>
      <c r="E151" s="140" t="s">
        <v>46</v>
      </c>
      <c r="F151" s="138" t="s">
        <v>15</v>
      </c>
      <c r="G151" s="427">
        <v>1600</v>
      </c>
      <c r="H151" s="140" t="s">
        <v>30</v>
      </c>
      <c r="I151" s="141">
        <v>0.10416666666666667</v>
      </c>
      <c r="J151" s="142">
        <v>6.25E-2</v>
      </c>
      <c r="K151" s="116">
        <f>I151+J151</f>
        <v>0.16666666666666669</v>
      </c>
    </row>
    <row r="152" spans="1:11" x14ac:dyDescent="0.25">
      <c r="A152" s="623" t="s">
        <v>19</v>
      </c>
      <c r="B152" s="624">
        <v>2</v>
      </c>
      <c r="C152" s="625" t="s">
        <v>13</v>
      </c>
      <c r="D152" s="538">
        <v>2000</v>
      </c>
      <c r="E152" s="123" t="s">
        <v>46</v>
      </c>
      <c r="F152" s="115" t="s">
        <v>15</v>
      </c>
      <c r="G152" s="428">
        <v>2000</v>
      </c>
      <c r="H152" s="123" t="s">
        <v>46</v>
      </c>
      <c r="I152" s="147">
        <v>9.4444444444444456E-2</v>
      </c>
      <c r="J152" s="148">
        <v>0.13194444444444445</v>
      </c>
      <c r="K152" s="116">
        <f>I152+J152</f>
        <v>0.22638888888888892</v>
      </c>
    </row>
    <row r="153" spans="1:11" ht="15.75" thickBot="1" x14ac:dyDescent="0.3">
      <c r="A153" s="627" t="s">
        <v>19</v>
      </c>
      <c r="B153" s="628">
        <v>3</v>
      </c>
      <c r="C153" s="629" t="s">
        <v>13</v>
      </c>
      <c r="D153" s="542">
        <v>1600</v>
      </c>
      <c r="E153" s="154" t="s">
        <v>67</v>
      </c>
      <c r="F153" s="152" t="s">
        <v>15</v>
      </c>
      <c r="G153" s="429">
        <v>1600</v>
      </c>
      <c r="H153" s="154" t="s">
        <v>81</v>
      </c>
      <c r="I153" s="155">
        <v>0.1267361111111111</v>
      </c>
      <c r="J153" s="156">
        <v>5.3819444444444448E-2</v>
      </c>
      <c r="K153" s="116">
        <f>I153+J153</f>
        <v>0.18055555555555555</v>
      </c>
    </row>
    <row r="154" spans="1:11" ht="27" customHeight="1" thickBot="1" x14ac:dyDescent="0.3">
      <c r="A154" s="803" t="s">
        <v>382</v>
      </c>
      <c r="B154" s="803"/>
      <c r="C154" s="803"/>
      <c r="D154" s="803"/>
      <c r="E154" s="803"/>
      <c r="F154" s="803"/>
      <c r="G154" s="803"/>
      <c r="H154" s="803"/>
      <c r="I154" s="803"/>
      <c r="J154" s="803"/>
      <c r="K154" s="803"/>
    </row>
    <row r="155" spans="1:11" x14ac:dyDescent="0.25">
      <c r="A155" s="620" t="s">
        <v>383</v>
      </c>
      <c r="B155" s="630">
        <v>1</v>
      </c>
      <c r="C155" s="536" t="s">
        <v>13</v>
      </c>
      <c r="D155" s="536">
        <v>1600</v>
      </c>
      <c r="E155" s="138" t="s">
        <v>71</v>
      </c>
      <c r="F155" s="138" t="s">
        <v>15</v>
      </c>
      <c r="G155" s="427">
        <v>1600</v>
      </c>
      <c r="H155" s="140" t="s">
        <v>71</v>
      </c>
      <c r="I155" s="141">
        <v>0</v>
      </c>
      <c r="J155" s="142">
        <v>2.6041666666666665E-3</v>
      </c>
      <c r="K155" s="116">
        <f t="shared" ref="K155:K172" si="9">I155+J155</f>
        <v>2.6041666666666665E-3</v>
      </c>
    </row>
    <row r="156" spans="1:11" x14ac:dyDescent="0.25">
      <c r="A156" s="623" t="s">
        <v>383</v>
      </c>
      <c r="B156" s="631">
        <v>2</v>
      </c>
      <c r="C156" s="538" t="s">
        <v>13</v>
      </c>
      <c r="D156" s="538">
        <v>1000</v>
      </c>
      <c r="E156" s="115" t="s">
        <v>71</v>
      </c>
      <c r="F156" s="115" t="s">
        <v>15</v>
      </c>
      <c r="G156" s="428">
        <v>1000</v>
      </c>
      <c r="H156" s="123" t="s">
        <v>71</v>
      </c>
      <c r="I156" s="147">
        <v>0.33333333333333331</v>
      </c>
      <c r="J156" s="148">
        <v>0.30833333333333335</v>
      </c>
      <c r="K156" s="116">
        <f t="shared" si="9"/>
        <v>0.64166666666666661</v>
      </c>
    </row>
    <row r="157" spans="1:11" x14ac:dyDescent="0.25">
      <c r="A157" s="623" t="s">
        <v>19</v>
      </c>
      <c r="B157" s="632">
        <v>5</v>
      </c>
      <c r="C157" s="538" t="s">
        <v>13</v>
      </c>
      <c r="D157" s="538">
        <v>630</v>
      </c>
      <c r="E157" s="115" t="s">
        <v>71</v>
      </c>
      <c r="F157" s="115" t="s">
        <v>15</v>
      </c>
      <c r="G157" s="428">
        <v>630</v>
      </c>
      <c r="H157" s="123" t="s">
        <v>71</v>
      </c>
      <c r="I157" s="147">
        <v>0</v>
      </c>
      <c r="J157" s="148">
        <v>0</v>
      </c>
      <c r="K157" s="116">
        <f t="shared" si="9"/>
        <v>0</v>
      </c>
    </row>
    <row r="158" spans="1:11" x14ac:dyDescent="0.25">
      <c r="A158" s="623" t="s">
        <v>239</v>
      </c>
      <c r="B158" s="632">
        <v>14</v>
      </c>
      <c r="C158" s="538" t="s">
        <v>13</v>
      </c>
      <c r="D158" s="538">
        <v>1600</v>
      </c>
      <c r="E158" s="115" t="s">
        <v>28</v>
      </c>
      <c r="F158" s="115" t="s">
        <v>15</v>
      </c>
      <c r="G158" s="428">
        <v>1600</v>
      </c>
      <c r="H158" s="123" t="s">
        <v>28</v>
      </c>
      <c r="I158" s="147">
        <v>0</v>
      </c>
      <c r="J158" s="148">
        <v>0.47916666666666663</v>
      </c>
      <c r="K158" s="116">
        <f t="shared" si="9"/>
        <v>0.47916666666666663</v>
      </c>
    </row>
    <row r="159" spans="1:11" x14ac:dyDescent="0.25">
      <c r="A159" s="623" t="s">
        <v>239</v>
      </c>
      <c r="B159" s="632">
        <v>15</v>
      </c>
      <c r="C159" s="538" t="s">
        <v>13</v>
      </c>
      <c r="D159" s="538">
        <v>2500</v>
      </c>
      <c r="E159" s="115" t="s">
        <v>531</v>
      </c>
      <c r="F159" s="115" t="s">
        <v>15</v>
      </c>
      <c r="G159" s="428">
        <v>2500</v>
      </c>
      <c r="H159" s="123" t="s">
        <v>345</v>
      </c>
      <c r="I159" s="147">
        <v>0</v>
      </c>
      <c r="J159" s="148">
        <v>0.38666666666666666</v>
      </c>
      <c r="K159" s="116">
        <f t="shared" si="9"/>
        <v>0.38666666666666666</v>
      </c>
    </row>
    <row r="160" spans="1:11" x14ac:dyDescent="0.25">
      <c r="A160" s="623" t="s">
        <v>239</v>
      </c>
      <c r="B160" s="632">
        <v>16</v>
      </c>
      <c r="C160" s="538" t="s">
        <v>13</v>
      </c>
      <c r="D160" s="538">
        <v>1000</v>
      </c>
      <c r="E160" s="115" t="s">
        <v>51</v>
      </c>
      <c r="F160" s="115" t="s">
        <v>15</v>
      </c>
      <c r="G160" s="428">
        <v>1000</v>
      </c>
      <c r="H160" s="123" t="s">
        <v>51</v>
      </c>
      <c r="I160" s="147">
        <v>0.12708333333333333</v>
      </c>
      <c r="J160" s="148">
        <v>0.15416666666666667</v>
      </c>
      <c r="K160" s="116">
        <f t="shared" si="9"/>
        <v>0.28125</v>
      </c>
    </row>
    <row r="161" spans="1:11" x14ac:dyDescent="0.25">
      <c r="A161" s="757" t="s">
        <v>239</v>
      </c>
      <c r="B161" s="758">
        <v>1</v>
      </c>
      <c r="C161" s="538" t="s">
        <v>13</v>
      </c>
      <c r="D161" s="538">
        <v>2500</v>
      </c>
      <c r="E161" s="115" t="s">
        <v>26</v>
      </c>
      <c r="F161" s="115" t="s">
        <v>15</v>
      </c>
      <c r="G161" s="428">
        <v>2500</v>
      </c>
      <c r="H161" s="123" t="s">
        <v>49</v>
      </c>
      <c r="I161" s="147">
        <v>0.15833333333333335</v>
      </c>
      <c r="J161" s="148">
        <v>0.10500000000000001</v>
      </c>
      <c r="K161" s="116">
        <f t="shared" si="9"/>
        <v>0.26333333333333336</v>
      </c>
    </row>
    <row r="162" spans="1:11" x14ac:dyDescent="0.25">
      <c r="A162" s="757"/>
      <c r="B162" s="758"/>
      <c r="C162" s="538" t="s">
        <v>183</v>
      </c>
      <c r="D162" s="538">
        <v>1600</v>
      </c>
      <c r="E162" s="115" t="s">
        <v>250</v>
      </c>
      <c r="F162" s="115" t="s">
        <v>62</v>
      </c>
      <c r="G162" s="428">
        <v>1600</v>
      </c>
      <c r="H162" s="123" t="s">
        <v>49</v>
      </c>
      <c r="I162" s="147">
        <v>8.3333333333333329E-2</v>
      </c>
      <c r="J162" s="148">
        <v>0.11328125</v>
      </c>
      <c r="K162" s="116">
        <f t="shared" si="9"/>
        <v>0.19661458333333331</v>
      </c>
    </row>
    <row r="163" spans="1:11" x14ac:dyDescent="0.25">
      <c r="A163" s="623" t="s">
        <v>239</v>
      </c>
      <c r="B163" s="632">
        <v>3</v>
      </c>
      <c r="C163" s="538" t="s">
        <v>13</v>
      </c>
      <c r="D163" s="538">
        <v>2500</v>
      </c>
      <c r="E163" s="115" t="s">
        <v>39</v>
      </c>
      <c r="F163" s="115" t="s">
        <v>15</v>
      </c>
      <c r="G163" s="428">
        <v>2500</v>
      </c>
      <c r="H163" s="123" t="s">
        <v>331</v>
      </c>
      <c r="I163" s="147">
        <v>0.38888888888888895</v>
      </c>
      <c r="J163" s="148">
        <v>0.29722222222222222</v>
      </c>
      <c r="K163" s="116">
        <f t="shared" si="9"/>
        <v>0.68611111111111112</v>
      </c>
    </row>
    <row r="164" spans="1:11" x14ac:dyDescent="0.25">
      <c r="A164" s="623" t="s">
        <v>239</v>
      </c>
      <c r="B164" s="632">
        <v>4</v>
      </c>
      <c r="C164" s="538" t="s">
        <v>13</v>
      </c>
      <c r="D164" s="538">
        <v>1000</v>
      </c>
      <c r="E164" s="115" t="s">
        <v>71</v>
      </c>
      <c r="F164" s="115" t="s">
        <v>15</v>
      </c>
      <c r="G164" s="428">
        <v>1000</v>
      </c>
      <c r="H164" s="123" t="s">
        <v>71</v>
      </c>
      <c r="I164" s="147">
        <v>0.13125000000000001</v>
      </c>
      <c r="J164" s="148">
        <v>0.12916666666666668</v>
      </c>
      <c r="K164" s="116">
        <f t="shared" si="9"/>
        <v>0.26041666666666669</v>
      </c>
    </row>
    <row r="165" spans="1:11" x14ac:dyDescent="0.25">
      <c r="A165" s="623" t="s">
        <v>239</v>
      </c>
      <c r="B165" s="631">
        <v>5</v>
      </c>
      <c r="C165" s="538" t="s">
        <v>13</v>
      </c>
      <c r="D165" s="538">
        <v>1600</v>
      </c>
      <c r="E165" s="115" t="s">
        <v>314</v>
      </c>
      <c r="F165" s="115" t="s">
        <v>15</v>
      </c>
      <c r="G165" s="428">
        <v>1600</v>
      </c>
      <c r="H165" s="123" t="s">
        <v>314</v>
      </c>
      <c r="I165" s="147">
        <v>0.36718750000000006</v>
      </c>
      <c r="J165" s="148">
        <v>0.4921875</v>
      </c>
      <c r="K165" s="116">
        <f t="shared" si="9"/>
        <v>0.859375</v>
      </c>
    </row>
    <row r="166" spans="1:11" x14ac:dyDescent="0.25">
      <c r="A166" s="623" t="s">
        <v>239</v>
      </c>
      <c r="B166" s="632">
        <v>6</v>
      </c>
      <c r="C166" s="538" t="s">
        <v>13</v>
      </c>
      <c r="D166" s="538">
        <v>1000</v>
      </c>
      <c r="E166" s="115" t="s">
        <v>28</v>
      </c>
      <c r="F166" s="115" t="s">
        <v>15</v>
      </c>
      <c r="G166" s="428">
        <v>1000</v>
      </c>
      <c r="H166" s="123" t="s">
        <v>84</v>
      </c>
      <c r="I166" s="147">
        <v>0.29166666666666669</v>
      </c>
      <c r="J166" s="148">
        <v>0.48333333333333334</v>
      </c>
      <c r="K166" s="116">
        <f t="shared" si="9"/>
        <v>0.77500000000000002</v>
      </c>
    </row>
    <row r="167" spans="1:11" x14ac:dyDescent="0.25">
      <c r="A167" s="623" t="s">
        <v>239</v>
      </c>
      <c r="B167" s="632">
        <v>7</v>
      </c>
      <c r="C167" s="538" t="s">
        <v>13</v>
      </c>
      <c r="D167" s="538">
        <v>630</v>
      </c>
      <c r="E167" s="115" t="s">
        <v>18</v>
      </c>
      <c r="F167" s="115" t="s">
        <v>15</v>
      </c>
      <c r="G167" s="428">
        <v>630</v>
      </c>
      <c r="H167" s="123" t="s">
        <v>84</v>
      </c>
      <c r="I167" s="147">
        <v>0.25793650793650796</v>
      </c>
      <c r="J167" s="148">
        <v>0.16313932980599646</v>
      </c>
      <c r="K167" s="116">
        <f t="shared" si="9"/>
        <v>0.42107583774250446</v>
      </c>
    </row>
    <row r="168" spans="1:11" x14ac:dyDescent="0.25">
      <c r="A168" s="623" t="s">
        <v>239</v>
      </c>
      <c r="B168" s="632">
        <v>8</v>
      </c>
      <c r="C168" s="538" t="s">
        <v>13</v>
      </c>
      <c r="D168" s="538">
        <v>1600</v>
      </c>
      <c r="E168" s="115" t="s">
        <v>22</v>
      </c>
      <c r="F168" s="115" t="s">
        <v>15</v>
      </c>
      <c r="G168" s="428">
        <v>1600</v>
      </c>
      <c r="H168" s="123" t="s">
        <v>28</v>
      </c>
      <c r="I168" s="147">
        <v>0.33333333333333331</v>
      </c>
      <c r="J168" s="148">
        <v>0.25260416666666669</v>
      </c>
      <c r="K168" s="116">
        <f t="shared" si="9"/>
        <v>0.5859375</v>
      </c>
    </row>
    <row r="169" spans="1:11" x14ac:dyDescent="0.25">
      <c r="A169" s="623" t="s">
        <v>239</v>
      </c>
      <c r="B169" s="632">
        <v>9</v>
      </c>
      <c r="C169" s="538" t="s">
        <v>13</v>
      </c>
      <c r="D169" s="538">
        <v>1000</v>
      </c>
      <c r="E169" s="115" t="s">
        <v>84</v>
      </c>
      <c r="F169" s="115" t="s">
        <v>15</v>
      </c>
      <c r="G169" s="428">
        <v>1000</v>
      </c>
      <c r="H169" s="123" t="s">
        <v>28</v>
      </c>
      <c r="I169" s="147">
        <v>7.0833333333333331E-2</v>
      </c>
      <c r="J169" s="148">
        <v>0.13125000000000001</v>
      </c>
      <c r="K169" s="116">
        <f t="shared" si="9"/>
        <v>0.20208333333333334</v>
      </c>
    </row>
    <row r="170" spans="1:11" x14ac:dyDescent="0.25">
      <c r="A170" s="623" t="s">
        <v>239</v>
      </c>
      <c r="B170" s="632">
        <v>10</v>
      </c>
      <c r="C170" s="538" t="s">
        <v>13</v>
      </c>
      <c r="D170" s="538">
        <v>1250</v>
      </c>
      <c r="E170" s="115" t="s">
        <v>87</v>
      </c>
      <c r="F170" s="115" t="s">
        <v>15</v>
      </c>
      <c r="G170" s="428">
        <v>1250</v>
      </c>
      <c r="H170" s="123" t="s">
        <v>511</v>
      </c>
      <c r="I170" s="147">
        <v>7.8333333333333338E-2</v>
      </c>
      <c r="J170" s="148">
        <v>0.33166666666666672</v>
      </c>
      <c r="K170" s="116">
        <f t="shared" si="9"/>
        <v>0.41000000000000003</v>
      </c>
    </row>
    <row r="171" spans="1:11" x14ac:dyDescent="0.25">
      <c r="A171" s="623" t="s">
        <v>239</v>
      </c>
      <c r="B171" s="632">
        <v>11</v>
      </c>
      <c r="C171" s="538" t="s">
        <v>13</v>
      </c>
      <c r="D171" s="538">
        <v>1600</v>
      </c>
      <c r="E171" s="115" t="s">
        <v>84</v>
      </c>
      <c r="F171" s="115" t="s">
        <v>15</v>
      </c>
      <c r="G171" s="428">
        <v>1600</v>
      </c>
      <c r="H171" s="123" t="s">
        <v>28</v>
      </c>
      <c r="I171" s="147">
        <v>0.21354166666666669</v>
      </c>
      <c r="J171" s="148">
        <v>0.125</v>
      </c>
      <c r="K171" s="116">
        <f t="shared" si="9"/>
        <v>0.33854166666666669</v>
      </c>
    </row>
    <row r="172" spans="1:11" ht="15.75" thickBot="1" x14ac:dyDescent="0.3">
      <c r="A172" s="627" t="s">
        <v>239</v>
      </c>
      <c r="B172" s="633">
        <v>12</v>
      </c>
      <c r="C172" s="542" t="s">
        <v>13</v>
      </c>
      <c r="D172" s="542">
        <v>1000</v>
      </c>
      <c r="E172" s="152" t="s">
        <v>71</v>
      </c>
      <c r="F172" s="152" t="s">
        <v>15</v>
      </c>
      <c r="G172" s="429">
        <v>1000</v>
      </c>
      <c r="H172" s="154" t="s">
        <v>71</v>
      </c>
      <c r="I172" s="155">
        <v>0.32291666666666669</v>
      </c>
      <c r="J172" s="156">
        <v>0.25833333333333336</v>
      </c>
      <c r="K172" s="116">
        <f t="shared" si="9"/>
        <v>0.58125000000000004</v>
      </c>
    </row>
    <row r="173" spans="1:11" ht="28.5" customHeight="1" thickBot="1" x14ac:dyDescent="0.3">
      <c r="A173" s="792" t="s">
        <v>384</v>
      </c>
      <c r="B173" s="792"/>
      <c r="C173" s="792"/>
      <c r="D173" s="792"/>
      <c r="E173" s="792"/>
      <c r="F173" s="792"/>
      <c r="G173" s="792"/>
      <c r="H173" s="792"/>
      <c r="I173" s="792"/>
      <c r="J173" s="792"/>
      <c r="K173" s="792"/>
    </row>
    <row r="174" spans="1:11" x14ac:dyDescent="0.25">
      <c r="A174" s="620" t="s">
        <v>383</v>
      </c>
      <c r="B174" s="621">
        <v>3</v>
      </c>
      <c r="C174" s="634" t="s">
        <v>13</v>
      </c>
      <c r="D174" s="622">
        <v>1000</v>
      </c>
      <c r="E174" s="138" t="s">
        <v>71</v>
      </c>
      <c r="F174" s="140" t="s">
        <v>15</v>
      </c>
      <c r="G174" s="427">
        <v>1000</v>
      </c>
      <c r="H174" s="140" t="s">
        <v>71</v>
      </c>
      <c r="I174" s="141">
        <v>0.40416666666666667</v>
      </c>
      <c r="J174" s="142">
        <v>0.31041666666666667</v>
      </c>
      <c r="K174" s="116">
        <f>I174+J174</f>
        <v>0.71458333333333335</v>
      </c>
    </row>
    <row r="175" spans="1:11" x14ac:dyDescent="0.25">
      <c r="A175" s="623" t="s">
        <v>383</v>
      </c>
      <c r="B175" s="624">
        <v>4</v>
      </c>
      <c r="C175" s="524" t="s">
        <v>13</v>
      </c>
      <c r="D175" s="625">
        <v>1000</v>
      </c>
      <c r="E175" s="115" t="s">
        <v>71</v>
      </c>
      <c r="F175" s="123" t="s">
        <v>15</v>
      </c>
      <c r="G175" s="428">
        <v>1000</v>
      </c>
      <c r="H175" s="123" t="s">
        <v>71</v>
      </c>
      <c r="I175" s="147">
        <v>0.24791666666666667</v>
      </c>
      <c r="J175" s="148">
        <v>0.28125000000000006</v>
      </c>
      <c r="K175" s="116">
        <f>I175+J175</f>
        <v>0.52916666666666679</v>
      </c>
    </row>
    <row r="176" spans="1:11" x14ac:dyDescent="0.25">
      <c r="A176" s="623" t="s">
        <v>383</v>
      </c>
      <c r="B176" s="626">
        <v>5</v>
      </c>
      <c r="C176" s="524" t="s">
        <v>13</v>
      </c>
      <c r="D176" s="625">
        <v>1000</v>
      </c>
      <c r="E176" s="115" t="s">
        <v>71</v>
      </c>
      <c r="F176" s="123" t="s">
        <v>15</v>
      </c>
      <c r="G176" s="428">
        <v>1000</v>
      </c>
      <c r="H176" s="123" t="s">
        <v>71</v>
      </c>
      <c r="I176" s="147">
        <v>0.1125</v>
      </c>
      <c r="J176" s="148">
        <v>0.17083333333333334</v>
      </c>
      <c r="K176" s="116">
        <f>I176+J176</f>
        <v>0.28333333333333333</v>
      </c>
    </row>
    <row r="177" spans="1:11" x14ac:dyDescent="0.25">
      <c r="A177" s="623" t="s">
        <v>383</v>
      </c>
      <c r="B177" s="626">
        <v>7</v>
      </c>
      <c r="C177" s="524" t="s">
        <v>13</v>
      </c>
      <c r="D177" s="625">
        <v>1000</v>
      </c>
      <c r="E177" s="115" t="s">
        <v>71</v>
      </c>
      <c r="F177" s="123" t="s">
        <v>15</v>
      </c>
      <c r="G177" s="428">
        <v>1000</v>
      </c>
      <c r="H177" s="123" t="s">
        <v>71</v>
      </c>
      <c r="I177" s="147">
        <v>0.12638888888888888</v>
      </c>
      <c r="J177" s="148">
        <v>8.7500000000000008E-2</v>
      </c>
      <c r="K177" s="116">
        <f>I177+J177</f>
        <v>0.21388888888888891</v>
      </c>
    </row>
    <row r="178" spans="1:11" ht="15.75" thickBot="1" x14ac:dyDescent="0.3">
      <c r="A178" s="627" t="s">
        <v>383</v>
      </c>
      <c r="B178" s="628">
        <v>12</v>
      </c>
      <c r="C178" s="635" t="s">
        <v>13</v>
      </c>
      <c r="D178" s="629">
        <v>1000</v>
      </c>
      <c r="E178" s="152" t="s">
        <v>71</v>
      </c>
      <c r="F178" s="154" t="s">
        <v>385</v>
      </c>
      <c r="G178" s="429">
        <v>1000</v>
      </c>
      <c r="H178" s="154" t="s">
        <v>71</v>
      </c>
      <c r="I178" s="155">
        <v>0.12777777777777777</v>
      </c>
      <c r="J178" s="156">
        <v>0</v>
      </c>
      <c r="K178" s="116">
        <f>I178+J178</f>
        <v>0.12777777777777777</v>
      </c>
    </row>
    <row r="179" spans="1:11" ht="25.5" customHeight="1" thickBot="1" x14ac:dyDescent="0.3">
      <c r="A179" s="803" t="s">
        <v>503</v>
      </c>
      <c r="B179" s="803"/>
      <c r="C179" s="803"/>
      <c r="D179" s="803"/>
      <c r="E179" s="803"/>
      <c r="F179" s="803"/>
      <c r="G179" s="803"/>
      <c r="H179" s="803"/>
      <c r="I179" s="803"/>
      <c r="J179" s="803"/>
      <c r="K179" s="803"/>
    </row>
    <row r="180" spans="1:11" x14ac:dyDescent="0.25">
      <c r="A180" s="620" t="s">
        <v>383</v>
      </c>
      <c r="B180" s="621">
        <v>3</v>
      </c>
      <c r="C180" s="634" t="s">
        <v>13</v>
      </c>
      <c r="D180" s="634">
        <v>1000</v>
      </c>
      <c r="E180" s="612" t="s">
        <v>71</v>
      </c>
      <c r="F180" s="612" t="s">
        <v>15</v>
      </c>
      <c r="G180" s="533">
        <v>1000</v>
      </c>
      <c r="H180" s="612" t="s">
        <v>71</v>
      </c>
      <c r="I180" s="511">
        <v>0.39583333333333331</v>
      </c>
      <c r="J180" s="512">
        <v>0.46666666666666673</v>
      </c>
      <c r="K180" s="116">
        <f>I180+J180</f>
        <v>0.86250000000000004</v>
      </c>
    </row>
    <row r="181" spans="1:11" ht="15.75" thickBot="1" x14ac:dyDescent="0.3">
      <c r="A181" s="627" t="s">
        <v>383</v>
      </c>
      <c r="B181" s="628">
        <v>4</v>
      </c>
      <c r="C181" s="635" t="s">
        <v>13</v>
      </c>
      <c r="D181" s="635">
        <v>1600</v>
      </c>
      <c r="E181" s="613" t="s">
        <v>71</v>
      </c>
      <c r="F181" s="613" t="s">
        <v>15</v>
      </c>
      <c r="G181" s="535">
        <v>1600</v>
      </c>
      <c r="H181" s="613" t="s">
        <v>71</v>
      </c>
      <c r="I181" s="516">
        <v>0.21614583333333337</v>
      </c>
      <c r="J181" s="517">
        <v>0.15104166666666669</v>
      </c>
      <c r="K181" s="116">
        <f>I181+J181</f>
        <v>0.36718750000000006</v>
      </c>
    </row>
    <row r="182" spans="1:11" ht="24" customHeight="1" thickBot="1" x14ac:dyDescent="0.3">
      <c r="A182" s="803" t="s">
        <v>502</v>
      </c>
      <c r="B182" s="803"/>
      <c r="C182" s="803"/>
      <c r="D182" s="803"/>
      <c r="E182" s="803"/>
      <c r="F182" s="803"/>
      <c r="G182" s="803"/>
      <c r="H182" s="803"/>
      <c r="I182" s="803"/>
      <c r="J182" s="803"/>
      <c r="K182" s="803"/>
    </row>
    <row r="183" spans="1:11" ht="15.75" thickBot="1" x14ac:dyDescent="0.3">
      <c r="A183" s="614" t="s">
        <v>383</v>
      </c>
      <c r="B183" s="615">
        <v>5</v>
      </c>
      <c r="C183" s="436" t="s">
        <v>13</v>
      </c>
      <c r="D183" s="436">
        <v>1000</v>
      </c>
      <c r="E183" s="433" t="s">
        <v>46</v>
      </c>
      <c r="F183" s="433" t="s">
        <v>15</v>
      </c>
      <c r="G183" s="432">
        <v>1000</v>
      </c>
      <c r="H183" s="433" t="s">
        <v>46</v>
      </c>
      <c r="I183" s="434">
        <v>0.39444444444444443</v>
      </c>
      <c r="J183" s="435">
        <v>0.32083333333333336</v>
      </c>
      <c r="K183" s="116">
        <f>I183+J183</f>
        <v>0.71527777777777779</v>
      </c>
    </row>
    <row r="184" spans="1:11" ht="24" customHeight="1" thickBot="1" x14ac:dyDescent="0.3">
      <c r="A184" s="792" t="s">
        <v>501</v>
      </c>
      <c r="B184" s="792"/>
      <c r="C184" s="792"/>
      <c r="D184" s="792"/>
      <c r="E184" s="792"/>
      <c r="F184" s="792"/>
      <c r="G184" s="792"/>
      <c r="H184" s="792"/>
      <c r="I184" s="792"/>
      <c r="J184" s="792"/>
      <c r="K184" s="792"/>
    </row>
    <row r="185" spans="1:11" ht="15.75" thickBot="1" x14ac:dyDescent="0.3">
      <c r="A185" s="614" t="s">
        <v>383</v>
      </c>
      <c r="B185" s="615">
        <v>9</v>
      </c>
      <c r="C185" s="436" t="s">
        <v>13</v>
      </c>
      <c r="D185" s="436">
        <v>1000</v>
      </c>
      <c r="E185" s="433" t="s">
        <v>71</v>
      </c>
      <c r="F185" s="433" t="s">
        <v>15</v>
      </c>
      <c r="G185" s="432">
        <v>1000</v>
      </c>
      <c r="H185" s="433" t="s">
        <v>71</v>
      </c>
      <c r="I185" s="434">
        <v>0.16805555555555557</v>
      </c>
      <c r="J185" s="435">
        <v>0.13611111111111113</v>
      </c>
      <c r="K185" s="116">
        <f>I185+J185</f>
        <v>0.3041666666666667</v>
      </c>
    </row>
    <row r="186" spans="1:11" ht="27.75" customHeight="1" thickBot="1" x14ac:dyDescent="0.3">
      <c r="A186" s="792" t="s">
        <v>500</v>
      </c>
      <c r="B186" s="792"/>
      <c r="C186" s="792"/>
      <c r="D186" s="792"/>
      <c r="E186" s="792"/>
      <c r="F186" s="792"/>
      <c r="G186" s="792"/>
      <c r="H186" s="792"/>
      <c r="I186" s="792"/>
      <c r="J186" s="792"/>
      <c r="K186" s="792"/>
    </row>
    <row r="187" spans="1:11" ht="15.75" thickBot="1" x14ac:dyDescent="0.3">
      <c r="A187" s="614" t="s">
        <v>383</v>
      </c>
      <c r="B187" s="615">
        <v>13</v>
      </c>
      <c r="C187" s="436" t="s">
        <v>13</v>
      </c>
      <c r="D187" s="436">
        <v>1000</v>
      </c>
      <c r="E187" s="433" t="s">
        <v>71</v>
      </c>
      <c r="F187" s="433" t="s">
        <v>15</v>
      </c>
      <c r="G187" s="432">
        <v>1000</v>
      </c>
      <c r="H187" s="433" t="s">
        <v>71</v>
      </c>
      <c r="I187" s="434">
        <v>0.14374999999999999</v>
      </c>
      <c r="J187" s="435">
        <v>0.24097222222222223</v>
      </c>
      <c r="K187" s="116">
        <f>I187+J187</f>
        <v>0.38472222222222219</v>
      </c>
    </row>
    <row r="188" spans="1:11" ht="22.5" customHeight="1" thickBot="1" x14ac:dyDescent="0.3">
      <c r="A188" s="803" t="s">
        <v>386</v>
      </c>
      <c r="B188" s="803"/>
      <c r="C188" s="803"/>
      <c r="D188" s="803"/>
      <c r="E188" s="803"/>
      <c r="F188" s="803"/>
      <c r="G188" s="803"/>
      <c r="H188" s="803"/>
      <c r="I188" s="803"/>
      <c r="J188" s="803"/>
      <c r="K188" s="803"/>
    </row>
    <row r="189" spans="1:11" ht="15.75" thickBot="1" x14ac:dyDescent="0.3">
      <c r="A189" s="549" t="s">
        <v>19</v>
      </c>
      <c r="B189" s="636">
        <v>12164</v>
      </c>
      <c r="C189" s="436" t="s">
        <v>15</v>
      </c>
      <c r="D189" s="436">
        <v>1000</v>
      </c>
      <c r="E189" s="433" t="s">
        <v>151</v>
      </c>
      <c r="F189" s="433" t="s">
        <v>62</v>
      </c>
      <c r="G189" s="432">
        <v>1000</v>
      </c>
      <c r="H189" s="433" t="s">
        <v>151</v>
      </c>
      <c r="I189" s="434">
        <v>0</v>
      </c>
      <c r="J189" s="435">
        <v>0.18</v>
      </c>
      <c r="K189" s="116">
        <f>I189+J189</f>
        <v>0.18</v>
      </c>
    </row>
    <row r="190" spans="1:11" s="809" customFormat="1" ht="23.25" customHeight="1" thickBot="1" x14ac:dyDescent="0.3">
      <c r="A190" s="807" t="s">
        <v>831</v>
      </c>
      <c r="B190" s="807"/>
      <c r="C190" s="807"/>
      <c r="D190" s="807"/>
      <c r="E190" s="807"/>
      <c r="F190" s="807"/>
      <c r="G190" s="807"/>
      <c r="H190" s="807"/>
      <c r="I190" s="807"/>
      <c r="J190" s="807"/>
      <c r="K190" s="808"/>
    </row>
    <row r="191" spans="1:11" x14ac:dyDescent="0.25">
      <c r="A191" s="649" t="s">
        <v>19</v>
      </c>
      <c r="B191" s="650">
        <v>44002</v>
      </c>
      <c r="C191" s="651" t="s">
        <v>13</v>
      </c>
      <c r="D191" s="652">
        <v>1600</v>
      </c>
      <c r="E191" s="653" t="s">
        <v>28</v>
      </c>
      <c r="F191" s="651" t="s">
        <v>15</v>
      </c>
      <c r="G191" s="654">
        <v>1600</v>
      </c>
      <c r="H191" s="653" t="s">
        <v>832</v>
      </c>
      <c r="I191" s="655">
        <v>8.8686342592592601E-2</v>
      </c>
      <c r="J191" s="656">
        <v>0.10677083333333334</v>
      </c>
      <c r="K191" s="116">
        <f t="shared" ref="K191:K205" si="10">I191+J191</f>
        <v>0.19545717592592593</v>
      </c>
    </row>
    <row r="192" spans="1:11" ht="15.75" thickBot="1" x14ac:dyDescent="0.3">
      <c r="A192" s="657" t="s">
        <v>19</v>
      </c>
      <c r="B192" s="658">
        <v>44003</v>
      </c>
      <c r="C192" s="659" t="s">
        <v>13</v>
      </c>
      <c r="D192" s="660">
        <v>1600</v>
      </c>
      <c r="E192" s="661" t="s">
        <v>259</v>
      </c>
      <c r="F192" s="659" t="s">
        <v>15</v>
      </c>
      <c r="G192" s="662">
        <v>1600</v>
      </c>
      <c r="H192" s="661" t="s">
        <v>278</v>
      </c>
      <c r="I192" s="663">
        <v>1.5335648148148149E-2</v>
      </c>
      <c r="J192" s="664">
        <v>0.11357060185185186</v>
      </c>
      <c r="K192" s="116">
        <f t="shared" si="10"/>
        <v>0.12890625</v>
      </c>
    </row>
    <row r="193" spans="1:11" s="809" customFormat="1" ht="25.5" customHeight="1" thickBot="1" x14ac:dyDescent="0.3">
      <c r="A193" s="810" t="s">
        <v>833</v>
      </c>
      <c r="B193" s="810"/>
      <c r="C193" s="810"/>
      <c r="D193" s="811"/>
      <c r="E193" s="811"/>
      <c r="F193" s="811"/>
      <c r="G193" s="812"/>
      <c r="H193" s="811"/>
      <c r="I193" s="811"/>
      <c r="J193" s="811"/>
      <c r="K193" s="808">
        <f t="shared" si="10"/>
        <v>0</v>
      </c>
    </row>
    <row r="194" spans="1:11" ht="15.75" thickBot="1" x14ac:dyDescent="0.3">
      <c r="A194" s="665" t="s">
        <v>834</v>
      </c>
      <c r="B194" s="666">
        <v>14040</v>
      </c>
      <c r="C194" s="667" t="s">
        <v>13</v>
      </c>
      <c r="D194" s="668">
        <v>1000</v>
      </c>
      <c r="E194" s="667" t="s">
        <v>835</v>
      </c>
      <c r="F194" s="667" t="s">
        <v>15</v>
      </c>
      <c r="G194" s="669">
        <v>1000</v>
      </c>
      <c r="H194" s="667" t="s">
        <v>836</v>
      </c>
      <c r="I194" s="668">
        <v>0</v>
      </c>
      <c r="J194" s="670">
        <v>0</v>
      </c>
      <c r="K194" s="116"/>
    </row>
    <row r="195" spans="1:11" ht="28.5" customHeight="1" thickBot="1" x14ac:dyDescent="0.3">
      <c r="A195" s="810" t="s">
        <v>886</v>
      </c>
      <c r="B195" s="810"/>
      <c r="C195" s="810"/>
      <c r="D195" s="810"/>
      <c r="E195" s="810"/>
      <c r="F195" s="810"/>
      <c r="G195" s="810"/>
      <c r="H195" s="810"/>
      <c r="I195" s="810"/>
      <c r="J195" s="810"/>
      <c r="K195" s="116">
        <f t="shared" si="10"/>
        <v>0</v>
      </c>
    </row>
    <row r="196" spans="1:11" x14ac:dyDescent="0.25">
      <c r="A196" s="649" t="s">
        <v>19</v>
      </c>
      <c r="B196" s="650">
        <v>46001</v>
      </c>
      <c r="C196" s="671" t="s">
        <v>13</v>
      </c>
      <c r="D196" s="672">
        <v>1250</v>
      </c>
      <c r="E196" s="653" t="s">
        <v>46</v>
      </c>
      <c r="F196" s="673" t="s">
        <v>15</v>
      </c>
      <c r="G196" s="654">
        <v>1250</v>
      </c>
      <c r="H196" s="653" t="s">
        <v>73</v>
      </c>
      <c r="I196" s="672">
        <v>0.06</v>
      </c>
      <c r="J196" s="674">
        <v>7.0000000000000007E-2</v>
      </c>
      <c r="K196" s="116">
        <f t="shared" si="10"/>
        <v>0.13</v>
      </c>
    </row>
    <row r="197" spans="1:11" x14ac:dyDescent="0.25">
      <c r="A197" s="675" t="s">
        <v>19</v>
      </c>
      <c r="B197" s="637">
        <v>46002</v>
      </c>
      <c r="C197" s="641" t="s">
        <v>13</v>
      </c>
      <c r="D197" s="624">
        <v>1600</v>
      </c>
      <c r="E197" s="638" t="s">
        <v>51</v>
      </c>
      <c r="F197" s="641" t="s">
        <v>15</v>
      </c>
      <c r="G197" s="639">
        <v>1600</v>
      </c>
      <c r="H197" s="638" t="s">
        <v>66</v>
      </c>
      <c r="I197" s="624">
        <v>7.0000000000000007E-2</v>
      </c>
      <c r="J197" s="676">
        <v>0.04</v>
      </c>
      <c r="K197" s="116">
        <f t="shared" si="10"/>
        <v>0.11000000000000001</v>
      </c>
    </row>
    <row r="198" spans="1:11" ht="15.75" thickBot="1" x14ac:dyDescent="0.3">
      <c r="A198" s="677" t="s">
        <v>19</v>
      </c>
      <c r="B198" s="658">
        <v>46003</v>
      </c>
      <c r="C198" s="678" t="s">
        <v>13</v>
      </c>
      <c r="D198" s="679">
        <v>1600</v>
      </c>
      <c r="E198" s="661" t="s">
        <v>84</v>
      </c>
      <c r="F198" s="678" t="s">
        <v>15</v>
      </c>
      <c r="G198" s="662">
        <v>1600</v>
      </c>
      <c r="H198" s="661" t="s">
        <v>73</v>
      </c>
      <c r="I198" s="679">
        <v>0.04</v>
      </c>
      <c r="J198" s="680">
        <v>0.03</v>
      </c>
      <c r="K198" s="116">
        <f t="shared" si="10"/>
        <v>7.0000000000000007E-2</v>
      </c>
    </row>
    <row r="199" spans="1:11" ht="26.25" customHeight="1" thickBot="1" x14ac:dyDescent="0.3">
      <c r="A199" s="813" t="s">
        <v>841</v>
      </c>
      <c r="B199" s="642"/>
      <c r="C199" s="642"/>
      <c r="D199" s="642"/>
      <c r="E199" s="642"/>
      <c r="F199" s="642"/>
      <c r="G199" s="642"/>
      <c r="H199" s="642"/>
      <c r="I199" s="642"/>
      <c r="J199" s="642"/>
      <c r="K199" s="116"/>
    </row>
    <row r="200" spans="1:11" x14ac:dyDescent="0.25">
      <c r="A200" s="681" t="s">
        <v>12</v>
      </c>
      <c r="B200" s="682">
        <v>45001</v>
      </c>
      <c r="C200" s="673" t="s">
        <v>13</v>
      </c>
      <c r="D200" s="672">
        <v>1600</v>
      </c>
      <c r="E200" s="673" t="s">
        <v>51</v>
      </c>
      <c r="F200" s="673" t="s">
        <v>15</v>
      </c>
      <c r="G200" s="654">
        <v>1600</v>
      </c>
      <c r="H200" s="673" t="s">
        <v>844</v>
      </c>
      <c r="I200" s="654">
        <v>0.01</v>
      </c>
      <c r="J200" s="683">
        <v>0</v>
      </c>
      <c r="K200" s="116">
        <f t="shared" si="10"/>
        <v>0.01</v>
      </c>
    </row>
    <row r="201" spans="1:11" x14ac:dyDescent="0.25">
      <c r="A201" s="684" t="s">
        <v>19</v>
      </c>
      <c r="B201" s="640">
        <v>45004</v>
      </c>
      <c r="C201" s="641" t="s">
        <v>13</v>
      </c>
      <c r="D201" s="624">
        <v>2000</v>
      </c>
      <c r="E201" s="641" t="s">
        <v>842</v>
      </c>
      <c r="F201" s="641" t="s">
        <v>15</v>
      </c>
      <c r="G201" s="639">
        <v>2000</v>
      </c>
      <c r="H201" s="641" t="s">
        <v>845</v>
      </c>
      <c r="I201" s="639">
        <v>0.01</v>
      </c>
      <c r="J201" s="685">
        <v>0.01</v>
      </c>
      <c r="K201" s="116">
        <f t="shared" si="10"/>
        <v>0.02</v>
      </c>
    </row>
    <row r="202" spans="1:11" x14ac:dyDescent="0.25">
      <c r="A202" s="684" t="s">
        <v>19</v>
      </c>
      <c r="B202" s="640">
        <v>45005</v>
      </c>
      <c r="C202" s="641" t="s">
        <v>13</v>
      </c>
      <c r="D202" s="624">
        <v>1600</v>
      </c>
      <c r="E202" s="641" t="s">
        <v>843</v>
      </c>
      <c r="F202" s="641" t="s">
        <v>15</v>
      </c>
      <c r="G202" s="639">
        <v>1600</v>
      </c>
      <c r="H202" s="641" t="s">
        <v>845</v>
      </c>
      <c r="I202" s="639">
        <v>0</v>
      </c>
      <c r="J202" s="685">
        <v>0</v>
      </c>
      <c r="K202" s="116">
        <f t="shared" si="10"/>
        <v>0</v>
      </c>
    </row>
    <row r="203" spans="1:11" ht="15.75" thickBot="1" x14ac:dyDescent="0.3">
      <c r="A203" s="677" t="s">
        <v>19</v>
      </c>
      <c r="B203" s="686">
        <v>45006</v>
      </c>
      <c r="C203" s="678" t="s">
        <v>13</v>
      </c>
      <c r="D203" s="679">
        <v>2000</v>
      </c>
      <c r="E203" s="678" t="s">
        <v>843</v>
      </c>
      <c r="F203" s="678" t="s">
        <v>15</v>
      </c>
      <c r="G203" s="662">
        <v>2000</v>
      </c>
      <c r="H203" s="678" t="s">
        <v>845</v>
      </c>
      <c r="I203" s="662">
        <v>0.01</v>
      </c>
      <c r="J203" s="687">
        <v>0</v>
      </c>
      <c r="K203" s="116">
        <f t="shared" si="10"/>
        <v>0.01</v>
      </c>
    </row>
    <row r="204" spans="1:11" ht="24.75" customHeight="1" thickBot="1" x14ac:dyDescent="0.3">
      <c r="A204" s="810" t="s">
        <v>846</v>
      </c>
      <c r="B204" s="810"/>
      <c r="C204" s="810"/>
      <c r="D204" s="810"/>
      <c r="E204" s="810"/>
      <c r="F204" s="810"/>
      <c r="G204" s="810"/>
      <c r="H204" s="810"/>
      <c r="I204" s="810"/>
      <c r="J204" s="810"/>
      <c r="K204" s="116"/>
    </row>
    <row r="205" spans="1:11" ht="15.75" thickBot="1" x14ac:dyDescent="0.3">
      <c r="A205" s="688" t="s">
        <v>19</v>
      </c>
      <c r="B205" s="666">
        <v>43017</v>
      </c>
      <c r="C205" s="689" t="s">
        <v>13</v>
      </c>
      <c r="D205" s="668">
        <v>1250</v>
      </c>
      <c r="E205" s="689" t="s">
        <v>845</v>
      </c>
      <c r="F205" s="689" t="s">
        <v>15</v>
      </c>
      <c r="G205" s="669">
        <v>1250</v>
      </c>
      <c r="H205" s="689" t="s">
        <v>845</v>
      </c>
      <c r="I205" s="668">
        <v>7.0000000000000007E-2</v>
      </c>
      <c r="J205" s="670">
        <v>0.04</v>
      </c>
      <c r="K205" s="116">
        <f t="shared" si="10"/>
        <v>0.11000000000000001</v>
      </c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mergeCells count="42">
    <mergeCell ref="A1:A2"/>
    <mergeCell ref="B1:B2"/>
    <mergeCell ref="C1:E1"/>
    <mergeCell ref="F1:H1"/>
    <mergeCell ref="I1:J1"/>
    <mergeCell ref="A3:J3"/>
    <mergeCell ref="A16:J16"/>
    <mergeCell ref="A20:K20"/>
    <mergeCell ref="A23:K23"/>
    <mergeCell ref="A41:J41"/>
    <mergeCell ref="A57:K57"/>
    <mergeCell ref="A60:K60"/>
    <mergeCell ref="A67:K67"/>
    <mergeCell ref="A70:K70"/>
    <mergeCell ref="A50:J50"/>
    <mergeCell ref="A76:K76"/>
    <mergeCell ref="A80:K80"/>
    <mergeCell ref="A84:K84"/>
    <mergeCell ref="A96:K96"/>
    <mergeCell ref="A100:K100"/>
    <mergeCell ref="A102:K102"/>
    <mergeCell ref="A114:K114"/>
    <mergeCell ref="A120:K120"/>
    <mergeCell ref="A124:K124"/>
    <mergeCell ref="A126:K126"/>
    <mergeCell ref="A184:K184"/>
    <mergeCell ref="A129:K129"/>
    <mergeCell ref="A136:K136"/>
    <mergeCell ref="A145:K145"/>
    <mergeCell ref="A150:K150"/>
    <mergeCell ref="A154:K154"/>
    <mergeCell ref="A161:A162"/>
    <mergeCell ref="B161:B162"/>
    <mergeCell ref="A173:K173"/>
    <mergeCell ref="A179:K179"/>
    <mergeCell ref="A182:K182"/>
    <mergeCell ref="A204:J204"/>
    <mergeCell ref="A190:J190"/>
    <mergeCell ref="A193:C193"/>
    <mergeCell ref="A195:J195"/>
    <mergeCell ref="A186:K186"/>
    <mergeCell ref="A188:K188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abSelected="1" zoomScale="90" zoomScaleNormal="90" workbookViewId="0">
      <selection activeCell="A3" sqref="A3:J3"/>
    </sheetView>
  </sheetViews>
  <sheetFormatPr defaultRowHeight="15" x14ac:dyDescent="0.25"/>
  <cols>
    <col min="1" max="1" width="9.140625" style="202"/>
    <col min="3" max="3" width="13.140625" bestFit="1" customWidth="1"/>
    <col min="6" max="6" width="13.140625" style="203" bestFit="1" customWidth="1"/>
    <col min="11" max="11" width="9.140625" style="204"/>
  </cols>
  <sheetData>
    <row r="1" spans="1:11" s="108" customFormat="1" ht="15.75" thickBot="1" x14ac:dyDescent="0.3">
      <c r="A1" s="776" t="s">
        <v>2</v>
      </c>
      <c r="B1" s="162" t="s">
        <v>3</v>
      </c>
      <c r="C1" s="771" t="s">
        <v>4</v>
      </c>
      <c r="D1" s="772"/>
      <c r="E1" s="773"/>
      <c r="F1" s="778" t="s">
        <v>5</v>
      </c>
      <c r="G1" s="779"/>
      <c r="H1" s="780"/>
      <c r="I1" s="774" t="s">
        <v>1</v>
      </c>
      <c r="J1" s="775"/>
      <c r="K1" s="116"/>
    </row>
    <row r="2" spans="1:11" s="108" customFormat="1" ht="15.75" thickBot="1" x14ac:dyDescent="0.3">
      <c r="A2" s="777"/>
      <c r="B2" s="163" t="s">
        <v>8</v>
      </c>
      <c r="C2" s="118" t="s">
        <v>9</v>
      </c>
      <c r="D2" s="69" t="s">
        <v>10</v>
      </c>
      <c r="E2" s="117" t="s">
        <v>11</v>
      </c>
      <c r="F2" s="164" t="s">
        <v>9</v>
      </c>
      <c r="G2" s="69" t="s">
        <v>10</v>
      </c>
      <c r="H2" s="117" t="s">
        <v>11</v>
      </c>
      <c r="I2" s="165" t="s">
        <v>6</v>
      </c>
      <c r="J2" s="166" t="s">
        <v>7</v>
      </c>
      <c r="K2" s="116"/>
    </row>
    <row r="3" spans="1:11" s="108" customFormat="1" ht="16.5" thickBot="1" x14ac:dyDescent="0.3">
      <c r="A3" s="781" t="s">
        <v>516</v>
      </c>
      <c r="B3" s="781"/>
      <c r="C3" s="781"/>
      <c r="D3" s="781"/>
      <c r="E3" s="781"/>
      <c r="F3" s="781"/>
      <c r="G3" s="781"/>
      <c r="H3" s="781"/>
      <c r="I3" s="781"/>
      <c r="J3" s="781"/>
      <c r="K3" s="116"/>
    </row>
    <row r="4" spans="1:11" x14ac:dyDescent="0.25">
      <c r="A4" s="105" t="s">
        <v>388</v>
      </c>
      <c r="B4" s="167">
        <v>16350</v>
      </c>
      <c r="C4" s="168" t="s">
        <v>13</v>
      </c>
      <c r="D4" s="169">
        <v>1600</v>
      </c>
      <c r="E4" s="170" t="s">
        <v>51</v>
      </c>
      <c r="F4" s="171" t="s">
        <v>15</v>
      </c>
      <c r="G4" s="412">
        <v>1600</v>
      </c>
      <c r="H4" s="171" t="s">
        <v>278</v>
      </c>
      <c r="I4" s="419">
        <v>0.09</v>
      </c>
      <c r="J4" s="419">
        <v>9.5920138888888895E-2</v>
      </c>
      <c r="K4" s="424">
        <f>I4+J4</f>
        <v>0.18592013888888889</v>
      </c>
    </row>
    <row r="5" spans="1:11" x14ac:dyDescent="0.25">
      <c r="A5" s="106" t="s">
        <v>92</v>
      </c>
      <c r="B5" s="172">
        <v>16357</v>
      </c>
      <c r="C5" s="173" t="s">
        <v>13</v>
      </c>
      <c r="D5" s="174">
        <v>1600</v>
      </c>
      <c r="E5" s="175" t="s">
        <v>18</v>
      </c>
      <c r="F5" s="176" t="s">
        <v>15</v>
      </c>
      <c r="G5" s="413">
        <v>1600</v>
      </c>
      <c r="H5" s="176" t="s">
        <v>18</v>
      </c>
      <c r="I5" s="420">
        <v>0.20775462962962965</v>
      </c>
      <c r="J5" s="420">
        <v>0.08</v>
      </c>
      <c r="K5" s="424">
        <f t="shared" ref="K5:K69" si="0">I5+J5</f>
        <v>0.28775462962962967</v>
      </c>
    </row>
    <row r="6" spans="1:11" x14ac:dyDescent="0.25">
      <c r="A6" s="106" t="s">
        <v>92</v>
      </c>
      <c r="B6" s="172">
        <v>16352</v>
      </c>
      <c r="C6" s="173" t="s">
        <v>13</v>
      </c>
      <c r="D6" s="177">
        <v>1250</v>
      </c>
      <c r="E6" s="175" t="s">
        <v>245</v>
      </c>
      <c r="F6" s="176" t="s">
        <v>15</v>
      </c>
      <c r="G6" s="413">
        <v>1250</v>
      </c>
      <c r="H6" s="176" t="s">
        <v>238</v>
      </c>
      <c r="I6" s="420">
        <v>0.22222222222222224</v>
      </c>
      <c r="J6" s="420">
        <v>2.7777777777777779E-3</v>
      </c>
      <c r="K6" s="424">
        <f t="shared" si="0"/>
        <v>0.22500000000000001</v>
      </c>
    </row>
    <row r="7" spans="1:11" x14ac:dyDescent="0.25">
      <c r="A7" s="178" t="s">
        <v>92</v>
      </c>
      <c r="B7" s="179">
        <v>16353</v>
      </c>
      <c r="C7" s="180" t="s">
        <v>13</v>
      </c>
      <c r="D7" s="181">
        <v>1600</v>
      </c>
      <c r="E7" s="182" t="s">
        <v>87</v>
      </c>
      <c r="F7" s="183" t="s">
        <v>15</v>
      </c>
      <c r="G7" s="414">
        <v>1600</v>
      </c>
      <c r="H7" s="183" t="s">
        <v>278</v>
      </c>
      <c r="I7" s="421">
        <v>0.11414930555555555</v>
      </c>
      <c r="J7" s="421">
        <v>0.13</v>
      </c>
      <c r="K7" s="424">
        <f t="shared" si="0"/>
        <v>0.24414930555555556</v>
      </c>
    </row>
    <row r="8" spans="1:11" x14ac:dyDescent="0.25">
      <c r="A8" s="178" t="s">
        <v>233</v>
      </c>
      <c r="B8" s="179">
        <v>16354</v>
      </c>
      <c r="C8" s="180" t="s">
        <v>13</v>
      </c>
      <c r="D8" s="181">
        <v>1250</v>
      </c>
      <c r="E8" s="182" t="s">
        <v>35</v>
      </c>
      <c r="F8" s="183" t="s">
        <v>15</v>
      </c>
      <c r="G8" s="414">
        <v>1250</v>
      </c>
      <c r="H8" s="183" t="s">
        <v>39</v>
      </c>
      <c r="I8" s="421">
        <v>8.8888888888888892E-2</v>
      </c>
      <c r="J8" s="421">
        <v>9.3518518518518529E-2</v>
      </c>
      <c r="K8" s="424">
        <f t="shared" si="0"/>
        <v>0.18240740740740741</v>
      </c>
    </row>
    <row r="9" spans="1:11" x14ac:dyDescent="0.25">
      <c r="A9" s="178" t="s">
        <v>92</v>
      </c>
      <c r="B9" s="179">
        <v>16355</v>
      </c>
      <c r="C9" s="180" t="s">
        <v>13</v>
      </c>
      <c r="D9" s="181">
        <v>1250</v>
      </c>
      <c r="E9" s="182" t="s">
        <v>532</v>
      </c>
      <c r="F9" s="183" t="s">
        <v>15</v>
      </c>
      <c r="G9" s="414">
        <v>1250</v>
      </c>
      <c r="H9" s="183" t="s">
        <v>535</v>
      </c>
      <c r="I9" s="421">
        <v>7.6851851851851866E-2</v>
      </c>
      <c r="J9" s="421">
        <v>7.3148148148148143E-2</v>
      </c>
      <c r="K9" s="424">
        <f t="shared" si="0"/>
        <v>0.15000000000000002</v>
      </c>
    </row>
    <row r="10" spans="1:11" x14ac:dyDescent="0.25">
      <c r="A10" s="178" t="s">
        <v>92</v>
      </c>
      <c r="B10" s="179">
        <v>1029</v>
      </c>
      <c r="C10" s="180" t="s">
        <v>13</v>
      </c>
      <c r="D10" s="181">
        <v>1000</v>
      </c>
      <c r="E10" s="182" t="s">
        <v>261</v>
      </c>
      <c r="F10" s="183" t="s">
        <v>15</v>
      </c>
      <c r="G10" s="414">
        <v>1000</v>
      </c>
      <c r="H10" s="183" t="s">
        <v>536</v>
      </c>
      <c r="I10" s="421">
        <v>0.18287037037037035</v>
      </c>
      <c r="J10" s="421">
        <v>0.16203703703703703</v>
      </c>
      <c r="K10" s="424">
        <f t="shared" si="0"/>
        <v>0.34490740740740738</v>
      </c>
    </row>
    <row r="11" spans="1:11" x14ac:dyDescent="0.25">
      <c r="A11" s="178" t="s">
        <v>233</v>
      </c>
      <c r="B11" s="179">
        <v>1028</v>
      </c>
      <c r="C11" s="180" t="s">
        <v>13</v>
      </c>
      <c r="D11" s="181">
        <v>1250</v>
      </c>
      <c r="E11" s="182" t="s">
        <v>390</v>
      </c>
      <c r="F11" s="183" t="s">
        <v>15</v>
      </c>
      <c r="G11" s="414">
        <v>1250</v>
      </c>
      <c r="H11" s="183" t="s">
        <v>533</v>
      </c>
      <c r="I11" s="421">
        <v>0.30111111111111111</v>
      </c>
      <c r="J11" s="421">
        <v>5.5555555555555558E-3</v>
      </c>
      <c r="K11" s="424">
        <f t="shared" si="0"/>
        <v>0.30666666666666664</v>
      </c>
    </row>
    <row r="12" spans="1:11" x14ac:dyDescent="0.25">
      <c r="A12" s="178" t="s">
        <v>92</v>
      </c>
      <c r="B12" s="179">
        <v>1026</v>
      </c>
      <c r="C12" s="180" t="s">
        <v>13</v>
      </c>
      <c r="D12" s="181">
        <v>1600</v>
      </c>
      <c r="E12" s="182" t="s">
        <v>533</v>
      </c>
      <c r="F12" s="183" t="s">
        <v>15</v>
      </c>
      <c r="G12" s="414">
        <v>1600</v>
      </c>
      <c r="H12" s="183" t="s">
        <v>537</v>
      </c>
      <c r="I12" s="421">
        <v>0.10720486111111112</v>
      </c>
      <c r="J12" s="421">
        <v>0.12</v>
      </c>
      <c r="K12" s="424">
        <f>I12+J12</f>
        <v>0.2272048611111111</v>
      </c>
    </row>
    <row r="13" spans="1:11" x14ac:dyDescent="0.25">
      <c r="A13" s="178" t="s">
        <v>92</v>
      </c>
      <c r="B13" s="179">
        <v>1027</v>
      </c>
      <c r="C13" s="180" t="s">
        <v>13</v>
      </c>
      <c r="D13" s="181">
        <v>1000</v>
      </c>
      <c r="E13" s="182" t="s">
        <v>534</v>
      </c>
      <c r="F13" s="183" t="s">
        <v>15</v>
      </c>
      <c r="G13" s="414">
        <v>1000</v>
      </c>
      <c r="H13" s="183" t="s">
        <v>466</v>
      </c>
      <c r="I13" s="421">
        <v>0.30740740740740746</v>
      </c>
      <c r="J13" s="421">
        <v>4.1666666666666666E-3</v>
      </c>
      <c r="K13" s="424">
        <f t="shared" si="0"/>
        <v>0.31157407407407411</v>
      </c>
    </row>
    <row r="14" spans="1:11" x14ac:dyDescent="0.25">
      <c r="A14" s="178" t="s">
        <v>388</v>
      </c>
      <c r="B14" s="179">
        <v>1021</v>
      </c>
      <c r="C14" s="180" t="s">
        <v>13</v>
      </c>
      <c r="D14" s="181">
        <v>1250</v>
      </c>
      <c r="E14" s="182" t="s">
        <v>195</v>
      </c>
      <c r="F14" s="183" t="s">
        <v>15</v>
      </c>
      <c r="G14" s="414">
        <v>1250</v>
      </c>
      <c r="H14" s="183" t="s">
        <v>182</v>
      </c>
      <c r="I14" s="421">
        <v>0.13296296296296298</v>
      </c>
      <c r="J14" s="421">
        <v>0.21</v>
      </c>
      <c r="K14" s="424">
        <f t="shared" si="0"/>
        <v>0.34296296296296297</v>
      </c>
    </row>
    <row r="15" spans="1:11" x14ac:dyDescent="0.25">
      <c r="A15" s="178" t="s">
        <v>92</v>
      </c>
      <c r="B15" s="82">
        <v>1024</v>
      </c>
      <c r="C15" s="180" t="s">
        <v>13</v>
      </c>
      <c r="D15" s="74">
        <v>1250</v>
      </c>
      <c r="E15" s="182" t="s">
        <v>538</v>
      </c>
      <c r="F15" s="183" t="s">
        <v>15</v>
      </c>
      <c r="G15" s="106">
        <v>1250</v>
      </c>
      <c r="H15" s="183" t="s">
        <v>538</v>
      </c>
      <c r="I15" s="330">
        <v>0.10425925925925925</v>
      </c>
      <c r="J15" s="330">
        <v>0.19</v>
      </c>
      <c r="K15" s="424">
        <f t="shared" si="0"/>
        <v>0.29425925925925922</v>
      </c>
    </row>
    <row r="16" spans="1:11" x14ac:dyDescent="0.25">
      <c r="A16" s="106" t="s">
        <v>92</v>
      </c>
      <c r="B16" s="82">
        <v>1023</v>
      </c>
      <c r="C16" s="180" t="s">
        <v>13</v>
      </c>
      <c r="D16" s="74">
        <v>630</v>
      </c>
      <c r="E16" s="182" t="s">
        <v>539</v>
      </c>
      <c r="F16" s="183" t="s">
        <v>15</v>
      </c>
      <c r="G16" s="106">
        <v>630</v>
      </c>
      <c r="H16" s="183" t="s">
        <v>308</v>
      </c>
      <c r="I16" s="330">
        <v>5.5114638447971778E-2</v>
      </c>
      <c r="J16" s="330">
        <v>0.1</v>
      </c>
      <c r="K16" s="424">
        <f t="shared" si="0"/>
        <v>0.1551146384479718</v>
      </c>
    </row>
    <row r="17" spans="1:11" x14ac:dyDescent="0.25">
      <c r="A17" s="106" t="s">
        <v>92</v>
      </c>
      <c r="B17" s="82">
        <v>1025</v>
      </c>
      <c r="C17" s="180" t="s">
        <v>13</v>
      </c>
      <c r="D17" s="74">
        <v>1250</v>
      </c>
      <c r="E17" s="182" t="s">
        <v>194</v>
      </c>
      <c r="F17" s="183" t="s">
        <v>15</v>
      </c>
      <c r="G17" s="106">
        <v>1250</v>
      </c>
      <c r="H17" s="183" t="s">
        <v>182</v>
      </c>
      <c r="I17" s="330">
        <v>0.16907407407407407</v>
      </c>
      <c r="J17" s="330">
        <v>0.29222222222222222</v>
      </c>
      <c r="K17" s="424">
        <f t="shared" si="0"/>
        <v>0.46129629629629632</v>
      </c>
    </row>
    <row r="18" spans="1:11" x14ac:dyDescent="0.25">
      <c r="A18" s="106" t="s">
        <v>92</v>
      </c>
      <c r="B18" s="82">
        <v>359</v>
      </c>
      <c r="C18" s="180" t="s">
        <v>13</v>
      </c>
      <c r="D18" s="74">
        <v>630</v>
      </c>
      <c r="E18" s="182" t="s">
        <v>213</v>
      </c>
      <c r="F18" s="183" t="s">
        <v>15</v>
      </c>
      <c r="G18" s="106">
        <v>630</v>
      </c>
      <c r="H18" s="183" t="s">
        <v>231</v>
      </c>
      <c r="I18" s="330">
        <v>0.20208700764256324</v>
      </c>
      <c r="J18" s="330">
        <v>0.12125220458553791</v>
      </c>
      <c r="K18" s="424">
        <f>I18+J18</f>
        <v>0.32333921222810114</v>
      </c>
    </row>
    <row r="19" spans="1:11" x14ac:dyDescent="0.25">
      <c r="A19" s="106" t="s">
        <v>92</v>
      </c>
      <c r="B19" s="82">
        <v>358</v>
      </c>
      <c r="C19" s="180" t="s">
        <v>13</v>
      </c>
      <c r="D19" s="74">
        <v>2500</v>
      </c>
      <c r="E19" s="182" t="s">
        <v>149</v>
      </c>
      <c r="F19" s="183" t="s">
        <v>15</v>
      </c>
      <c r="G19" s="106">
        <v>2500</v>
      </c>
      <c r="H19" s="418" t="s">
        <v>221</v>
      </c>
      <c r="I19" s="330">
        <v>1.4814814814814815E-2</v>
      </c>
      <c r="J19" s="330">
        <v>0.09</v>
      </c>
      <c r="K19" s="424">
        <f t="shared" si="0"/>
        <v>0.10481481481481481</v>
      </c>
    </row>
    <row r="20" spans="1:11" x14ac:dyDescent="0.25">
      <c r="A20" s="178" t="s">
        <v>388</v>
      </c>
      <c r="B20" s="179">
        <v>1022</v>
      </c>
      <c r="C20" s="180" t="s">
        <v>13</v>
      </c>
      <c r="D20" s="181">
        <v>1000</v>
      </c>
      <c r="E20" s="182" t="s">
        <v>49</v>
      </c>
      <c r="F20" s="183" t="s">
        <v>15</v>
      </c>
      <c r="G20" s="414">
        <v>1000</v>
      </c>
      <c r="H20" s="183" t="s">
        <v>181</v>
      </c>
      <c r="I20" s="421">
        <v>0.1150462962962963</v>
      </c>
      <c r="J20" s="421">
        <v>0.1</v>
      </c>
      <c r="K20" s="424">
        <f t="shared" si="0"/>
        <v>0.21504629629629629</v>
      </c>
    </row>
    <row r="21" spans="1:11" x14ac:dyDescent="0.25">
      <c r="A21" s="178" t="s">
        <v>92</v>
      </c>
      <c r="B21" s="179">
        <v>10211</v>
      </c>
      <c r="C21" s="180" t="s">
        <v>13</v>
      </c>
      <c r="D21" s="181">
        <v>630</v>
      </c>
      <c r="E21" s="182" t="s">
        <v>241</v>
      </c>
      <c r="F21" s="183" t="s">
        <v>15</v>
      </c>
      <c r="G21" s="414">
        <v>630</v>
      </c>
      <c r="H21" s="183" t="s">
        <v>64</v>
      </c>
      <c r="I21" s="421">
        <v>0</v>
      </c>
      <c r="J21" s="421">
        <v>6.0626102292768956E-2</v>
      </c>
      <c r="K21" s="424">
        <f t="shared" si="0"/>
        <v>6.0626102292768956E-2</v>
      </c>
    </row>
    <row r="22" spans="1:11" x14ac:dyDescent="0.25">
      <c r="A22" s="178" t="s">
        <v>92</v>
      </c>
      <c r="B22" s="184" t="s">
        <v>515</v>
      </c>
      <c r="C22" s="180" t="s">
        <v>13</v>
      </c>
      <c r="D22" s="181">
        <v>630</v>
      </c>
      <c r="E22" s="182" t="s">
        <v>49</v>
      </c>
      <c r="F22" s="183" t="s">
        <v>15</v>
      </c>
      <c r="G22" s="414">
        <v>630</v>
      </c>
      <c r="H22" s="183" t="s">
        <v>231</v>
      </c>
      <c r="I22" s="421">
        <v>0.18996178718400941</v>
      </c>
      <c r="J22" s="421">
        <v>0.20171957671957674</v>
      </c>
      <c r="K22" s="424">
        <f t="shared" si="0"/>
        <v>0.39168136390358615</v>
      </c>
    </row>
    <row r="23" spans="1:11" x14ac:dyDescent="0.25">
      <c r="A23" s="178" t="s">
        <v>92</v>
      </c>
      <c r="B23" s="184" t="s">
        <v>514</v>
      </c>
      <c r="C23" s="180" t="s">
        <v>13</v>
      </c>
      <c r="D23" s="181">
        <v>630</v>
      </c>
      <c r="E23" s="182" t="s">
        <v>543</v>
      </c>
      <c r="F23" s="183" t="s">
        <v>15</v>
      </c>
      <c r="G23" s="414">
        <v>630</v>
      </c>
      <c r="H23" s="183" t="s">
        <v>540</v>
      </c>
      <c r="I23" s="421">
        <v>0.17930629041740154</v>
      </c>
      <c r="J23" s="421">
        <v>0.14219576719576721</v>
      </c>
      <c r="K23" s="424">
        <f>I23+J23</f>
        <v>0.32150205761316875</v>
      </c>
    </row>
    <row r="24" spans="1:11" x14ac:dyDescent="0.25">
      <c r="A24" s="178" t="s">
        <v>92</v>
      </c>
      <c r="B24" s="179">
        <v>10213</v>
      </c>
      <c r="C24" s="180" t="s">
        <v>13</v>
      </c>
      <c r="D24" s="181">
        <v>1250</v>
      </c>
      <c r="E24" s="182" t="s">
        <v>277</v>
      </c>
      <c r="F24" s="183" t="s">
        <v>15</v>
      </c>
      <c r="G24" s="414">
        <v>1250</v>
      </c>
      <c r="H24" s="183" t="s">
        <v>277</v>
      </c>
      <c r="I24" s="421">
        <v>0.19722222222222222</v>
      </c>
      <c r="J24" s="421">
        <v>9.4444444444444456E-2</v>
      </c>
      <c r="K24" s="424">
        <f t="shared" si="0"/>
        <v>0.29166666666666669</v>
      </c>
    </row>
    <row r="25" spans="1:11" x14ac:dyDescent="0.25">
      <c r="A25" s="178" t="s">
        <v>92</v>
      </c>
      <c r="B25" s="179">
        <v>10214</v>
      </c>
      <c r="C25" s="180" t="s">
        <v>13</v>
      </c>
      <c r="D25" s="181">
        <v>1250</v>
      </c>
      <c r="E25" s="182" t="s">
        <v>240</v>
      </c>
      <c r="F25" s="183" t="s">
        <v>15</v>
      </c>
      <c r="G25" s="414">
        <v>1250</v>
      </c>
      <c r="H25" s="183" t="s">
        <v>78</v>
      </c>
      <c r="I25" s="421">
        <v>0.17870370370370373</v>
      </c>
      <c r="J25" s="421">
        <v>0.02</v>
      </c>
      <c r="K25" s="424">
        <f t="shared" si="0"/>
        <v>0.19870370370370372</v>
      </c>
    </row>
    <row r="26" spans="1:11" x14ac:dyDescent="0.25">
      <c r="A26" s="178" t="s">
        <v>388</v>
      </c>
      <c r="B26" s="179">
        <v>13500</v>
      </c>
      <c r="C26" s="180" t="s">
        <v>13</v>
      </c>
      <c r="D26" s="181">
        <v>1600</v>
      </c>
      <c r="E26" s="182" t="s">
        <v>238</v>
      </c>
      <c r="F26" s="183" t="s">
        <v>15</v>
      </c>
      <c r="G26" s="414">
        <v>1600</v>
      </c>
      <c r="H26" s="183" t="s">
        <v>541</v>
      </c>
      <c r="I26" s="421">
        <v>0.1422164351851852</v>
      </c>
      <c r="J26" s="421">
        <v>0.14000000000000001</v>
      </c>
      <c r="K26" s="424">
        <f t="shared" si="0"/>
        <v>0.28221643518518524</v>
      </c>
    </row>
    <row r="27" spans="1:11" x14ac:dyDescent="0.25">
      <c r="A27" s="178" t="s">
        <v>92</v>
      </c>
      <c r="B27" s="179">
        <v>13501</v>
      </c>
      <c r="C27" s="180" t="s">
        <v>13</v>
      </c>
      <c r="D27" s="181">
        <v>1000</v>
      </c>
      <c r="E27" s="182" t="s">
        <v>158</v>
      </c>
      <c r="F27" s="183" t="s">
        <v>15</v>
      </c>
      <c r="G27" s="414">
        <v>1000</v>
      </c>
      <c r="H27" s="183" t="s">
        <v>71</v>
      </c>
      <c r="I27" s="421">
        <v>5.1620370370370372E-2</v>
      </c>
      <c r="J27" s="421">
        <v>0.09</v>
      </c>
      <c r="K27" s="424">
        <f t="shared" si="0"/>
        <v>0.14162037037037037</v>
      </c>
    </row>
    <row r="28" spans="1:11" x14ac:dyDescent="0.25">
      <c r="A28" s="178" t="s">
        <v>92</v>
      </c>
      <c r="B28" s="179">
        <v>13502</v>
      </c>
      <c r="C28" s="180" t="s">
        <v>13</v>
      </c>
      <c r="D28" s="181">
        <v>1600</v>
      </c>
      <c r="E28" s="182" t="s">
        <v>28</v>
      </c>
      <c r="F28" s="183" t="s">
        <v>15</v>
      </c>
      <c r="G28" s="414">
        <v>1600</v>
      </c>
      <c r="H28" s="183" t="s">
        <v>58</v>
      </c>
      <c r="I28" s="421">
        <v>4.7164351851851853E-2</v>
      </c>
      <c r="J28" s="421">
        <v>7.0000000000000007E-2</v>
      </c>
      <c r="K28" s="424">
        <f t="shared" si="0"/>
        <v>0.11716435185185187</v>
      </c>
    </row>
    <row r="29" spans="1:11" x14ac:dyDescent="0.25">
      <c r="A29" s="178" t="s">
        <v>92</v>
      </c>
      <c r="B29" s="179">
        <v>13503</v>
      </c>
      <c r="C29" s="180" t="s">
        <v>13</v>
      </c>
      <c r="D29" s="181">
        <v>1600</v>
      </c>
      <c r="E29" s="182" t="s">
        <v>28</v>
      </c>
      <c r="F29" s="183" t="s">
        <v>15</v>
      </c>
      <c r="G29" s="414">
        <v>1600</v>
      </c>
      <c r="H29" s="183" t="s">
        <v>28</v>
      </c>
      <c r="I29" s="421">
        <v>5.9317129629629622E-2</v>
      </c>
      <c r="J29" s="421">
        <v>7.0000000000000007E-2</v>
      </c>
      <c r="K29" s="424">
        <f t="shared" si="0"/>
        <v>0.12931712962962963</v>
      </c>
    </row>
    <row r="30" spans="1:11" x14ac:dyDescent="0.25">
      <c r="A30" s="178" t="s">
        <v>92</v>
      </c>
      <c r="B30" s="179">
        <v>13504</v>
      </c>
      <c r="C30" s="180" t="s">
        <v>13</v>
      </c>
      <c r="D30" s="181">
        <v>630</v>
      </c>
      <c r="E30" s="182" t="s">
        <v>542</v>
      </c>
      <c r="F30" s="183" t="s">
        <v>15</v>
      </c>
      <c r="G30" s="414">
        <v>630</v>
      </c>
      <c r="H30" s="183" t="s">
        <v>542</v>
      </c>
      <c r="I30" s="421">
        <v>0.12125220458553791</v>
      </c>
      <c r="J30" s="421">
        <v>8.0099941211052322E-2</v>
      </c>
      <c r="K30" s="424">
        <f t="shared" si="0"/>
        <v>0.20135214579659022</v>
      </c>
    </row>
    <row r="31" spans="1:11" x14ac:dyDescent="0.25">
      <c r="A31" s="178" t="s">
        <v>92</v>
      </c>
      <c r="B31" s="179">
        <v>13505</v>
      </c>
      <c r="C31" s="180" t="s">
        <v>13</v>
      </c>
      <c r="D31" s="181">
        <v>1250</v>
      </c>
      <c r="E31" s="182" t="s">
        <v>28</v>
      </c>
      <c r="F31" s="183" t="s">
        <v>15</v>
      </c>
      <c r="G31" s="414">
        <v>1250</v>
      </c>
      <c r="H31" s="183" t="s">
        <v>28</v>
      </c>
      <c r="I31" s="421">
        <v>4.5555555555555564E-2</v>
      </c>
      <c r="J31" s="421">
        <v>0.01</v>
      </c>
      <c r="K31" s="424">
        <f t="shared" si="0"/>
        <v>5.5555555555555566E-2</v>
      </c>
    </row>
    <row r="32" spans="1:11" x14ac:dyDescent="0.25">
      <c r="A32" s="178" t="s">
        <v>92</v>
      </c>
      <c r="B32" s="185">
        <v>20014</v>
      </c>
      <c r="C32" s="186" t="s">
        <v>13</v>
      </c>
      <c r="D32" s="187">
        <v>1250</v>
      </c>
      <c r="E32" s="188" t="s">
        <v>164</v>
      </c>
      <c r="F32" s="189" t="s">
        <v>15</v>
      </c>
      <c r="G32" s="178">
        <v>1250</v>
      </c>
      <c r="H32" s="189" t="s">
        <v>45</v>
      </c>
      <c r="I32" s="422">
        <v>9.7222222222222238E-2</v>
      </c>
      <c r="J32" s="422">
        <v>0.09</v>
      </c>
      <c r="K32" s="424">
        <f t="shared" si="0"/>
        <v>0.18722222222222223</v>
      </c>
    </row>
    <row r="33" spans="1:11" x14ac:dyDescent="0.25">
      <c r="A33" s="178" t="s">
        <v>92</v>
      </c>
      <c r="B33" s="191">
        <v>20004</v>
      </c>
      <c r="C33" s="180" t="s">
        <v>13</v>
      </c>
      <c r="D33" s="192">
        <v>1250</v>
      </c>
      <c r="E33" s="193" t="s">
        <v>78</v>
      </c>
      <c r="F33" s="183" t="s">
        <v>15</v>
      </c>
      <c r="G33" s="414">
        <v>1250</v>
      </c>
      <c r="H33" s="183" t="s">
        <v>44</v>
      </c>
      <c r="I33" s="421">
        <v>0.20944444444444443</v>
      </c>
      <c r="J33" s="421">
        <v>0.13</v>
      </c>
      <c r="K33" s="424">
        <f t="shared" si="0"/>
        <v>0.33944444444444444</v>
      </c>
    </row>
    <row r="34" spans="1:11" x14ac:dyDescent="0.25">
      <c r="A34" s="178" t="s">
        <v>92</v>
      </c>
      <c r="B34" s="179">
        <v>20012</v>
      </c>
      <c r="C34" s="180" t="s">
        <v>13</v>
      </c>
      <c r="D34" s="181">
        <v>2500</v>
      </c>
      <c r="E34" s="182" t="s">
        <v>78</v>
      </c>
      <c r="F34" s="183" t="s">
        <v>15</v>
      </c>
      <c r="G34" s="414">
        <v>2500</v>
      </c>
      <c r="H34" s="183" t="s">
        <v>42</v>
      </c>
      <c r="I34" s="421">
        <v>5.1296296296296298E-2</v>
      </c>
      <c r="J34" s="421">
        <v>0.08</v>
      </c>
      <c r="K34" s="424">
        <f t="shared" si="0"/>
        <v>0.1312962962962963</v>
      </c>
    </row>
    <row r="35" spans="1:11" x14ac:dyDescent="0.25">
      <c r="A35" s="178" t="s">
        <v>92</v>
      </c>
      <c r="B35" s="179">
        <v>20005</v>
      </c>
      <c r="C35" s="180" t="s">
        <v>13</v>
      </c>
      <c r="D35" s="181">
        <v>1250</v>
      </c>
      <c r="E35" s="182" t="s">
        <v>164</v>
      </c>
      <c r="F35" s="183" t="s">
        <v>15</v>
      </c>
      <c r="G35" s="414">
        <v>1250</v>
      </c>
      <c r="H35" s="183" t="s">
        <v>29</v>
      </c>
      <c r="I35" s="421">
        <v>0.12185185185185186</v>
      </c>
      <c r="J35" s="421">
        <v>0.15</v>
      </c>
      <c r="K35" s="424">
        <f t="shared" si="0"/>
        <v>0.27185185185185184</v>
      </c>
    </row>
    <row r="36" spans="1:11" x14ac:dyDescent="0.25">
      <c r="A36" s="178" t="s">
        <v>92</v>
      </c>
      <c r="B36" s="179">
        <v>20013</v>
      </c>
      <c r="C36" s="180" t="s">
        <v>13</v>
      </c>
      <c r="D36" s="181">
        <v>2500</v>
      </c>
      <c r="E36" s="182" t="s">
        <v>366</v>
      </c>
      <c r="F36" s="183" t="s">
        <v>15</v>
      </c>
      <c r="G36" s="414">
        <v>2500</v>
      </c>
      <c r="H36" s="183" t="s">
        <v>79</v>
      </c>
      <c r="I36" s="421">
        <v>6.6851851851851857E-2</v>
      </c>
      <c r="J36" s="421">
        <v>0.06</v>
      </c>
      <c r="K36" s="424">
        <f t="shared" si="0"/>
        <v>0.12685185185185185</v>
      </c>
    </row>
    <row r="37" spans="1:11" x14ac:dyDescent="0.25">
      <c r="A37" s="178" t="s">
        <v>92</v>
      </c>
      <c r="B37" s="179">
        <v>20010</v>
      </c>
      <c r="C37" s="180" t="s">
        <v>13</v>
      </c>
      <c r="D37" s="181">
        <v>2500</v>
      </c>
      <c r="E37" s="182" t="s">
        <v>14</v>
      </c>
      <c r="F37" s="189" t="s">
        <v>15</v>
      </c>
      <c r="G37" s="178">
        <v>2500</v>
      </c>
      <c r="H37" s="189" t="s">
        <v>29</v>
      </c>
      <c r="I37" s="421">
        <v>3.4814814814814812E-2</v>
      </c>
      <c r="J37" s="422">
        <v>0.05</v>
      </c>
      <c r="K37" s="424">
        <f t="shared" si="0"/>
        <v>8.4814814814814815E-2</v>
      </c>
    </row>
    <row r="38" spans="1:11" x14ac:dyDescent="0.25">
      <c r="A38" s="178" t="s">
        <v>92</v>
      </c>
      <c r="B38" s="185">
        <v>10006</v>
      </c>
      <c r="C38" s="186" t="s">
        <v>13</v>
      </c>
      <c r="D38" s="187">
        <v>1250</v>
      </c>
      <c r="E38" s="188" t="s">
        <v>154</v>
      </c>
      <c r="F38" s="189" t="s">
        <v>15</v>
      </c>
      <c r="G38" s="178">
        <v>1250</v>
      </c>
      <c r="H38" s="189" t="s">
        <v>154</v>
      </c>
      <c r="I38" s="422">
        <v>8.7962962962962979E-2</v>
      </c>
      <c r="J38" s="422">
        <v>0.01</v>
      </c>
      <c r="K38" s="424">
        <f t="shared" si="0"/>
        <v>9.7962962962962974E-2</v>
      </c>
    </row>
    <row r="39" spans="1:11" x14ac:dyDescent="0.25">
      <c r="A39" s="59" t="s">
        <v>92</v>
      </c>
      <c r="B39" s="179">
        <v>20011</v>
      </c>
      <c r="C39" s="186" t="s">
        <v>13</v>
      </c>
      <c r="D39" s="187">
        <v>1600</v>
      </c>
      <c r="E39" s="188" t="s">
        <v>164</v>
      </c>
      <c r="F39" s="189" t="s">
        <v>15</v>
      </c>
      <c r="G39" s="178">
        <v>1600</v>
      </c>
      <c r="H39" s="189" t="s">
        <v>86</v>
      </c>
      <c r="I39" s="422">
        <v>4.2100694444444448E-2</v>
      </c>
      <c r="J39" s="422">
        <v>4.1087962962962972E-2</v>
      </c>
      <c r="K39" s="424">
        <f t="shared" si="0"/>
        <v>8.3188657407407413E-2</v>
      </c>
    </row>
    <row r="40" spans="1:11" x14ac:dyDescent="0.25">
      <c r="A40" s="178" t="s">
        <v>92</v>
      </c>
      <c r="B40" s="179">
        <v>20011</v>
      </c>
      <c r="C40" s="180" t="s">
        <v>13</v>
      </c>
      <c r="D40" s="187">
        <v>1250</v>
      </c>
      <c r="E40" s="182" t="s">
        <v>27</v>
      </c>
      <c r="F40" s="183" t="s">
        <v>15</v>
      </c>
      <c r="G40" s="414">
        <v>1250</v>
      </c>
      <c r="H40" s="183" t="s">
        <v>188</v>
      </c>
      <c r="I40" s="421">
        <v>1.8148148148148146E-2</v>
      </c>
      <c r="J40" s="421">
        <v>3.1666666666666669E-2</v>
      </c>
      <c r="K40" s="424">
        <f t="shared" si="0"/>
        <v>4.9814814814814812E-2</v>
      </c>
    </row>
    <row r="41" spans="1:11" x14ac:dyDescent="0.25">
      <c r="A41" s="178" t="s">
        <v>92</v>
      </c>
      <c r="B41" s="179">
        <v>20016</v>
      </c>
      <c r="C41" s="180" t="s">
        <v>13</v>
      </c>
      <c r="D41" s="181">
        <v>1250</v>
      </c>
      <c r="E41" s="182" t="s">
        <v>194</v>
      </c>
      <c r="F41" s="183" t="s">
        <v>15</v>
      </c>
      <c r="G41" s="414">
        <v>1250</v>
      </c>
      <c r="H41" s="183" t="s">
        <v>42</v>
      </c>
      <c r="I41" s="421">
        <v>0.12425925925925926</v>
      </c>
      <c r="J41" s="421">
        <v>0.10481481481481482</v>
      </c>
      <c r="K41" s="424">
        <f t="shared" si="0"/>
        <v>0.2290740740740741</v>
      </c>
    </row>
    <row r="42" spans="1:11" x14ac:dyDescent="0.25">
      <c r="A42" s="178" t="s">
        <v>92</v>
      </c>
      <c r="B42" s="179">
        <v>9210</v>
      </c>
      <c r="C42" s="180" t="s">
        <v>13</v>
      </c>
      <c r="D42" s="181">
        <v>1250</v>
      </c>
      <c r="E42" s="182" t="s">
        <v>241</v>
      </c>
      <c r="F42" s="183" t="s">
        <v>15</v>
      </c>
      <c r="G42" s="414">
        <v>1250</v>
      </c>
      <c r="H42" s="183" t="s">
        <v>241</v>
      </c>
      <c r="I42" s="421">
        <v>0.13518518518518521</v>
      </c>
      <c r="J42" s="421">
        <v>0.19</v>
      </c>
      <c r="K42" s="424">
        <f t="shared" si="0"/>
        <v>0.32518518518518524</v>
      </c>
    </row>
    <row r="43" spans="1:11" x14ac:dyDescent="0.25">
      <c r="A43" s="178" t="s">
        <v>92</v>
      </c>
      <c r="B43" s="179">
        <v>929</v>
      </c>
      <c r="C43" s="180" t="s">
        <v>13</v>
      </c>
      <c r="D43" s="181">
        <v>1250</v>
      </c>
      <c r="E43" s="182" t="s">
        <v>195</v>
      </c>
      <c r="F43" s="183" t="s">
        <v>15</v>
      </c>
      <c r="G43" s="414">
        <v>1250</v>
      </c>
      <c r="H43" s="183" t="s">
        <v>195</v>
      </c>
      <c r="I43" s="421">
        <v>0.22592592592592595</v>
      </c>
      <c r="J43" s="421">
        <v>0.09</v>
      </c>
      <c r="K43" s="424">
        <f t="shared" si="0"/>
        <v>0.31592592592592594</v>
      </c>
    </row>
    <row r="44" spans="1:11" x14ac:dyDescent="0.25">
      <c r="A44" s="178" t="s">
        <v>92</v>
      </c>
      <c r="B44" s="179">
        <v>927</v>
      </c>
      <c r="C44" s="180" t="s">
        <v>13</v>
      </c>
      <c r="D44" s="181">
        <v>1250</v>
      </c>
      <c r="E44" s="182" t="s">
        <v>195</v>
      </c>
      <c r="F44" s="183" t="s">
        <v>15</v>
      </c>
      <c r="G44" s="183">
        <v>1250</v>
      </c>
      <c r="H44" s="183" t="s">
        <v>194</v>
      </c>
      <c r="I44" s="421">
        <v>3.888888888888889E-2</v>
      </c>
      <c r="J44" s="421">
        <v>3.7037037037037042E-2</v>
      </c>
      <c r="K44" s="424">
        <f t="shared" si="0"/>
        <v>7.5925925925925924E-2</v>
      </c>
    </row>
    <row r="45" spans="1:11" x14ac:dyDescent="0.25">
      <c r="A45" s="178" t="s">
        <v>92</v>
      </c>
      <c r="B45" s="179">
        <v>9213</v>
      </c>
      <c r="C45" s="180" t="s">
        <v>13</v>
      </c>
      <c r="D45" s="181">
        <v>1250</v>
      </c>
      <c r="E45" s="182" t="s">
        <v>164</v>
      </c>
      <c r="F45" s="183" t="s">
        <v>15</v>
      </c>
      <c r="G45" s="183">
        <v>1250</v>
      </c>
      <c r="H45" s="183" t="s">
        <v>66</v>
      </c>
      <c r="I45" s="421">
        <v>0.16703703703703707</v>
      </c>
      <c r="J45" s="421">
        <v>0.10222222222222223</v>
      </c>
      <c r="K45" s="424">
        <f t="shared" si="0"/>
        <v>0.26925925925925931</v>
      </c>
    </row>
    <row r="46" spans="1:11" x14ac:dyDescent="0.25">
      <c r="A46" s="178" t="s">
        <v>388</v>
      </c>
      <c r="B46" s="179">
        <v>922</v>
      </c>
      <c r="C46" s="180" t="s">
        <v>13</v>
      </c>
      <c r="D46" s="181">
        <v>1250</v>
      </c>
      <c r="E46" s="182" t="s">
        <v>240</v>
      </c>
      <c r="F46" s="183" t="s">
        <v>15</v>
      </c>
      <c r="G46" s="414">
        <v>1250</v>
      </c>
      <c r="H46" s="183" t="s">
        <v>27</v>
      </c>
      <c r="I46" s="421">
        <v>0.11351851851851853</v>
      </c>
      <c r="J46" s="421">
        <v>0.19</v>
      </c>
      <c r="K46" s="424">
        <f t="shared" si="0"/>
        <v>0.30351851851851852</v>
      </c>
    </row>
    <row r="47" spans="1:11" x14ac:dyDescent="0.25">
      <c r="A47" s="178" t="s">
        <v>92</v>
      </c>
      <c r="B47" s="179">
        <v>9211</v>
      </c>
      <c r="C47" s="180" t="s">
        <v>13</v>
      </c>
      <c r="D47" s="181">
        <v>1000</v>
      </c>
      <c r="E47" s="182" t="s">
        <v>78</v>
      </c>
      <c r="F47" s="183" t="s">
        <v>15</v>
      </c>
      <c r="G47" s="414">
        <v>1000</v>
      </c>
      <c r="H47" s="183" t="s">
        <v>29</v>
      </c>
      <c r="I47" s="421">
        <v>0.17986111111111111</v>
      </c>
      <c r="J47" s="421">
        <v>0.17</v>
      </c>
      <c r="K47" s="424">
        <f t="shared" si="0"/>
        <v>0.34986111111111112</v>
      </c>
    </row>
    <row r="48" spans="1:11" x14ac:dyDescent="0.25">
      <c r="A48" s="178" t="s">
        <v>92</v>
      </c>
      <c r="B48" s="179">
        <v>9212</v>
      </c>
      <c r="C48" s="180" t="s">
        <v>13</v>
      </c>
      <c r="D48" s="181">
        <v>1250</v>
      </c>
      <c r="E48" s="182" t="s">
        <v>240</v>
      </c>
      <c r="F48" s="183" t="s">
        <v>15</v>
      </c>
      <c r="G48" s="414">
        <v>1250</v>
      </c>
      <c r="H48" s="183" t="s">
        <v>51</v>
      </c>
      <c r="I48" s="421">
        <v>0.12259259259259259</v>
      </c>
      <c r="J48" s="421">
        <v>0.18</v>
      </c>
      <c r="K48" s="424">
        <f t="shared" si="0"/>
        <v>0.30259259259259258</v>
      </c>
    </row>
    <row r="49" spans="1:11" x14ac:dyDescent="0.25">
      <c r="A49" s="178" t="s">
        <v>92</v>
      </c>
      <c r="B49" s="179">
        <v>9215</v>
      </c>
      <c r="C49" s="180" t="s">
        <v>13</v>
      </c>
      <c r="D49" s="181">
        <v>1000</v>
      </c>
      <c r="E49" s="182" t="s">
        <v>63</v>
      </c>
      <c r="F49" s="183" t="s">
        <v>15</v>
      </c>
      <c r="G49" s="414">
        <v>1000</v>
      </c>
      <c r="H49" s="183" t="s">
        <v>66</v>
      </c>
      <c r="I49" s="421">
        <v>0.1590277777777778</v>
      </c>
      <c r="J49" s="421">
        <v>0.12291666666666666</v>
      </c>
      <c r="K49" s="424">
        <f t="shared" si="0"/>
        <v>0.28194444444444444</v>
      </c>
    </row>
    <row r="50" spans="1:11" x14ac:dyDescent="0.25">
      <c r="A50" s="178" t="s">
        <v>92</v>
      </c>
      <c r="B50" s="179">
        <v>9214</v>
      </c>
      <c r="C50" s="180" t="s">
        <v>13</v>
      </c>
      <c r="D50" s="181">
        <v>1000</v>
      </c>
      <c r="E50" s="182" t="s">
        <v>78</v>
      </c>
      <c r="F50" s="183" t="s">
        <v>15</v>
      </c>
      <c r="G50" s="414">
        <v>1000</v>
      </c>
      <c r="H50" s="183" t="s">
        <v>73</v>
      </c>
      <c r="I50" s="421">
        <v>0.1736111111111111</v>
      </c>
      <c r="J50" s="421">
        <v>0.22615740740740742</v>
      </c>
      <c r="K50" s="424">
        <f t="shared" si="0"/>
        <v>0.39976851851851852</v>
      </c>
    </row>
    <row r="51" spans="1:11" x14ac:dyDescent="0.25">
      <c r="A51" s="178" t="s">
        <v>92</v>
      </c>
      <c r="B51" s="179">
        <v>925</v>
      </c>
      <c r="C51" s="180" t="s">
        <v>13</v>
      </c>
      <c r="D51" s="181">
        <v>1250</v>
      </c>
      <c r="E51" s="75" t="s">
        <v>493</v>
      </c>
      <c r="F51" s="183" t="s">
        <v>15</v>
      </c>
      <c r="G51" s="414">
        <v>1250</v>
      </c>
      <c r="H51" s="254" t="s">
        <v>299</v>
      </c>
      <c r="I51" s="421">
        <v>0.14074074074074075</v>
      </c>
      <c r="J51" s="330">
        <v>0.19129629629629627</v>
      </c>
      <c r="K51" s="424">
        <f t="shared" si="0"/>
        <v>0.33203703703703702</v>
      </c>
    </row>
    <row r="52" spans="1:11" x14ac:dyDescent="0.25">
      <c r="A52" s="178" t="s">
        <v>92</v>
      </c>
      <c r="B52" s="179">
        <v>923</v>
      </c>
      <c r="C52" s="180" t="s">
        <v>13</v>
      </c>
      <c r="D52" s="181">
        <v>1250</v>
      </c>
      <c r="E52" s="182" t="s">
        <v>45</v>
      </c>
      <c r="F52" s="183" t="s">
        <v>15</v>
      </c>
      <c r="G52" s="414">
        <v>1250</v>
      </c>
      <c r="H52" s="183" t="s">
        <v>333</v>
      </c>
      <c r="I52" s="421">
        <v>0.36759259259259258</v>
      </c>
      <c r="J52" s="421">
        <v>5.5555555555555558E-3</v>
      </c>
      <c r="K52" s="424">
        <f t="shared" si="0"/>
        <v>0.37314814814814812</v>
      </c>
    </row>
    <row r="53" spans="1:11" x14ac:dyDescent="0.25">
      <c r="A53" s="178" t="s">
        <v>92</v>
      </c>
      <c r="B53" s="179">
        <v>924</v>
      </c>
      <c r="C53" s="180" t="s">
        <v>13</v>
      </c>
      <c r="D53" s="181">
        <v>1250</v>
      </c>
      <c r="E53" s="182" t="s">
        <v>41</v>
      </c>
      <c r="F53" s="183" t="s">
        <v>15</v>
      </c>
      <c r="G53" s="415">
        <v>1250</v>
      </c>
      <c r="H53" s="183" t="s">
        <v>41</v>
      </c>
      <c r="I53" s="421">
        <v>0.13425925925925927</v>
      </c>
      <c r="J53" s="421">
        <v>0.12222222222222222</v>
      </c>
      <c r="K53" s="424">
        <f t="shared" si="0"/>
        <v>0.25648148148148148</v>
      </c>
    </row>
    <row r="54" spans="1:11" x14ac:dyDescent="0.25">
      <c r="A54" s="178" t="s">
        <v>388</v>
      </c>
      <c r="B54" s="179">
        <v>921</v>
      </c>
      <c r="C54" s="180" t="s">
        <v>13</v>
      </c>
      <c r="D54" s="181">
        <v>1250</v>
      </c>
      <c r="E54" s="182" t="s">
        <v>389</v>
      </c>
      <c r="F54" s="183" t="s">
        <v>15</v>
      </c>
      <c r="G54" s="416" t="s">
        <v>392</v>
      </c>
      <c r="H54" s="183" t="s">
        <v>194</v>
      </c>
      <c r="I54" s="421">
        <v>0.13796296296296298</v>
      </c>
      <c r="J54" s="421">
        <v>0.10648148148148148</v>
      </c>
      <c r="K54" s="424">
        <f t="shared" si="0"/>
        <v>0.24444444444444446</v>
      </c>
    </row>
    <row r="55" spans="1:11" x14ac:dyDescent="0.25">
      <c r="A55" s="178" t="s">
        <v>92</v>
      </c>
      <c r="B55" s="179">
        <v>926</v>
      </c>
      <c r="C55" s="180" t="s">
        <v>13</v>
      </c>
      <c r="D55" s="181">
        <v>1000</v>
      </c>
      <c r="E55" s="182" t="s">
        <v>78</v>
      </c>
      <c r="F55" s="183" t="s">
        <v>15</v>
      </c>
      <c r="G55" s="416" t="s">
        <v>393</v>
      </c>
      <c r="H55" s="183" t="s">
        <v>27</v>
      </c>
      <c r="I55" s="421">
        <v>3.8194444444444448E-2</v>
      </c>
      <c r="J55" s="421">
        <v>2.4305555555555559E-2</v>
      </c>
      <c r="K55" s="424">
        <f t="shared" si="0"/>
        <v>6.25E-2</v>
      </c>
    </row>
    <row r="56" spans="1:11" x14ac:dyDescent="0.25">
      <c r="A56" s="178" t="s">
        <v>92</v>
      </c>
      <c r="B56" s="194">
        <v>9</v>
      </c>
      <c r="C56" s="180" t="s">
        <v>13</v>
      </c>
      <c r="D56" s="181">
        <v>1000</v>
      </c>
      <c r="E56" s="182" t="s">
        <v>241</v>
      </c>
      <c r="F56" s="183" t="s">
        <v>15</v>
      </c>
      <c r="G56" s="414">
        <v>1000</v>
      </c>
      <c r="H56" s="183" t="s">
        <v>242</v>
      </c>
      <c r="I56" s="421">
        <v>0</v>
      </c>
      <c r="J56" s="421">
        <v>0.17245370370370372</v>
      </c>
      <c r="K56" s="424">
        <f t="shared" si="0"/>
        <v>0.17245370370370372</v>
      </c>
    </row>
    <row r="57" spans="1:11" x14ac:dyDescent="0.25">
      <c r="A57" s="178" t="s">
        <v>92</v>
      </c>
      <c r="B57" s="194">
        <v>8</v>
      </c>
      <c r="C57" s="180" t="s">
        <v>13</v>
      </c>
      <c r="D57" s="181">
        <v>1000</v>
      </c>
      <c r="E57" s="182" t="s">
        <v>327</v>
      </c>
      <c r="F57" s="183" t="s">
        <v>15</v>
      </c>
      <c r="G57" s="414">
        <v>1000</v>
      </c>
      <c r="H57" s="183" t="s">
        <v>66</v>
      </c>
      <c r="I57" s="421">
        <v>5.7870370370370371E-2</v>
      </c>
      <c r="J57" s="421">
        <v>9.6527777777777796E-2</v>
      </c>
      <c r="K57" s="424">
        <f t="shared" si="0"/>
        <v>0.15439814814814817</v>
      </c>
    </row>
    <row r="58" spans="1:11" x14ac:dyDescent="0.25">
      <c r="A58" s="178" t="s">
        <v>388</v>
      </c>
      <c r="B58" s="194">
        <v>1121</v>
      </c>
      <c r="C58" s="180" t="s">
        <v>13</v>
      </c>
      <c r="D58" s="181">
        <v>1000</v>
      </c>
      <c r="E58" s="182" t="s">
        <v>221</v>
      </c>
      <c r="F58" s="183" t="s">
        <v>15</v>
      </c>
      <c r="G58" s="414">
        <v>1000</v>
      </c>
      <c r="H58" s="183" t="s">
        <v>311</v>
      </c>
      <c r="I58" s="421">
        <v>0.23333333333333336</v>
      </c>
      <c r="J58" s="421">
        <v>0.17800925925925926</v>
      </c>
      <c r="K58" s="424">
        <f t="shared" si="0"/>
        <v>0.41134259259259265</v>
      </c>
    </row>
    <row r="59" spans="1:11" x14ac:dyDescent="0.25">
      <c r="A59" s="178" t="s">
        <v>92</v>
      </c>
      <c r="B59" s="194">
        <v>1122</v>
      </c>
      <c r="C59" s="180" t="s">
        <v>13</v>
      </c>
      <c r="D59" s="181">
        <v>1000</v>
      </c>
      <c r="E59" s="182" t="s">
        <v>452</v>
      </c>
      <c r="F59" s="183" t="s">
        <v>15</v>
      </c>
      <c r="G59" s="414">
        <v>1000</v>
      </c>
      <c r="H59" s="183" t="s">
        <v>579</v>
      </c>
      <c r="I59" s="421">
        <v>0.14675925925925928</v>
      </c>
      <c r="J59" s="421">
        <v>0.18287037037037035</v>
      </c>
      <c r="K59" s="424">
        <f t="shared" si="0"/>
        <v>0.32962962962962961</v>
      </c>
    </row>
    <row r="60" spans="1:11" x14ac:dyDescent="0.25">
      <c r="A60" s="178" t="s">
        <v>92</v>
      </c>
      <c r="B60" s="194">
        <v>1123</v>
      </c>
      <c r="C60" s="180" t="s">
        <v>13</v>
      </c>
      <c r="D60" s="181">
        <v>1000</v>
      </c>
      <c r="E60" s="188" t="s">
        <v>580</v>
      </c>
      <c r="F60" s="183" t="s">
        <v>15</v>
      </c>
      <c r="G60" s="414">
        <v>1000</v>
      </c>
      <c r="H60" s="183" t="s">
        <v>221</v>
      </c>
      <c r="I60" s="422">
        <v>0.24699074074074076</v>
      </c>
      <c r="J60" s="421">
        <v>8.425925925925927E-2</v>
      </c>
      <c r="K60" s="424">
        <f t="shared" si="0"/>
        <v>0.33125000000000004</v>
      </c>
    </row>
    <row r="61" spans="1:11" x14ac:dyDescent="0.25">
      <c r="A61" s="178" t="s">
        <v>92</v>
      </c>
      <c r="B61" s="194">
        <v>1124</v>
      </c>
      <c r="C61" s="186" t="s">
        <v>13</v>
      </c>
      <c r="D61" s="187">
        <v>1000</v>
      </c>
      <c r="E61" s="188" t="s">
        <v>581</v>
      </c>
      <c r="F61" s="189" t="s">
        <v>15</v>
      </c>
      <c r="G61" s="178">
        <v>1000</v>
      </c>
      <c r="H61" s="189" t="s">
        <v>221</v>
      </c>
      <c r="I61" s="422">
        <v>0.13472222222222224</v>
      </c>
      <c r="J61" s="422">
        <v>0.2053240740740741</v>
      </c>
      <c r="K61" s="424">
        <f t="shared" si="0"/>
        <v>0.34004629629629635</v>
      </c>
    </row>
    <row r="62" spans="1:11" x14ac:dyDescent="0.25">
      <c r="A62" s="178" t="s">
        <v>92</v>
      </c>
      <c r="B62" s="194">
        <v>1125</v>
      </c>
      <c r="C62" s="180" t="s">
        <v>13</v>
      </c>
      <c r="D62" s="181">
        <v>1000</v>
      </c>
      <c r="E62" s="182" t="s">
        <v>581</v>
      </c>
      <c r="F62" s="183" t="s">
        <v>15</v>
      </c>
      <c r="G62" s="414">
        <v>1000</v>
      </c>
      <c r="H62" s="183" t="s">
        <v>581</v>
      </c>
      <c r="I62" s="421">
        <v>0.16481481481481483</v>
      </c>
      <c r="J62" s="421">
        <v>9.0046296296296291E-2</v>
      </c>
      <c r="K62" s="424">
        <f t="shared" si="0"/>
        <v>0.25486111111111109</v>
      </c>
    </row>
    <row r="63" spans="1:11" x14ac:dyDescent="0.25">
      <c r="A63" s="178" t="s">
        <v>92</v>
      </c>
      <c r="B63" s="179">
        <v>1126</v>
      </c>
      <c r="C63" s="180" t="s">
        <v>13</v>
      </c>
      <c r="D63" s="181">
        <v>1000</v>
      </c>
      <c r="E63" s="182" t="s">
        <v>269</v>
      </c>
      <c r="F63" s="183" t="s">
        <v>15</v>
      </c>
      <c r="G63" s="414">
        <v>1000</v>
      </c>
      <c r="H63" s="183" t="s">
        <v>269</v>
      </c>
      <c r="I63" s="421">
        <v>8.1250000000000003E-2</v>
      </c>
      <c r="J63" s="421">
        <v>6.7824074074074078E-2</v>
      </c>
      <c r="K63" s="424">
        <f t="shared" si="0"/>
        <v>0.14907407407407408</v>
      </c>
    </row>
    <row r="64" spans="1:11" x14ac:dyDescent="0.25">
      <c r="A64" s="178" t="s">
        <v>92</v>
      </c>
      <c r="B64" s="179">
        <v>1127</v>
      </c>
      <c r="C64" s="180" t="s">
        <v>13</v>
      </c>
      <c r="D64" s="181">
        <v>630</v>
      </c>
      <c r="E64" s="182" t="s">
        <v>580</v>
      </c>
      <c r="F64" s="183" t="s">
        <v>15</v>
      </c>
      <c r="G64" s="414">
        <v>630</v>
      </c>
      <c r="H64" s="183" t="s">
        <v>582</v>
      </c>
      <c r="I64" s="421">
        <v>0.14219576719576721</v>
      </c>
      <c r="J64" s="421">
        <v>0.21641681363903589</v>
      </c>
      <c r="K64" s="424">
        <f t="shared" si="0"/>
        <v>0.35861258083480307</v>
      </c>
    </row>
    <row r="65" spans="1:11" x14ac:dyDescent="0.25">
      <c r="A65" s="178" t="s">
        <v>92</v>
      </c>
      <c r="B65" s="179">
        <v>1128</v>
      </c>
      <c r="C65" s="180" t="s">
        <v>13</v>
      </c>
      <c r="D65" s="181">
        <v>630</v>
      </c>
      <c r="E65" s="182" t="s">
        <v>168</v>
      </c>
      <c r="F65" s="183" t="s">
        <v>15</v>
      </c>
      <c r="G65" s="414">
        <v>630</v>
      </c>
      <c r="H65" s="183" t="s">
        <v>583</v>
      </c>
      <c r="I65" s="421">
        <v>0.12860082304526751</v>
      </c>
      <c r="J65" s="421">
        <v>7.2751322751322761E-2</v>
      </c>
      <c r="K65" s="424">
        <f t="shared" si="0"/>
        <v>0.20135214579659028</v>
      </c>
    </row>
    <row r="66" spans="1:11" x14ac:dyDescent="0.25">
      <c r="A66" s="178" t="s">
        <v>685</v>
      </c>
      <c r="B66" s="179">
        <v>1129</v>
      </c>
      <c r="C66" s="180" t="s">
        <v>13</v>
      </c>
      <c r="D66" s="181">
        <v>630</v>
      </c>
      <c r="E66" s="182" t="s">
        <v>686</v>
      </c>
      <c r="F66" s="183" t="s">
        <v>15</v>
      </c>
      <c r="G66" s="414">
        <v>630</v>
      </c>
      <c r="H66" s="183" t="s">
        <v>686</v>
      </c>
      <c r="I66" s="421">
        <v>0</v>
      </c>
      <c r="J66" s="421">
        <v>0</v>
      </c>
      <c r="K66" s="424">
        <f t="shared" si="0"/>
        <v>0</v>
      </c>
    </row>
    <row r="67" spans="1:11" x14ac:dyDescent="0.25">
      <c r="A67" s="178" t="s">
        <v>388</v>
      </c>
      <c r="B67" s="179">
        <v>1</v>
      </c>
      <c r="C67" s="180" t="s">
        <v>13</v>
      </c>
      <c r="D67" s="181">
        <v>1250</v>
      </c>
      <c r="E67" s="182" t="s">
        <v>56</v>
      </c>
      <c r="F67" s="183" t="s">
        <v>15</v>
      </c>
      <c r="G67" s="414">
        <v>1250</v>
      </c>
      <c r="H67" s="183" t="s">
        <v>56</v>
      </c>
      <c r="I67" s="421">
        <v>9.5000000000000001E-2</v>
      </c>
      <c r="J67" s="421">
        <v>6.611111111111112E-2</v>
      </c>
      <c r="K67" s="424">
        <f t="shared" si="0"/>
        <v>0.16111111111111112</v>
      </c>
    </row>
    <row r="68" spans="1:11" x14ac:dyDescent="0.25">
      <c r="A68" s="178" t="s">
        <v>92</v>
      </c>
      <c r="B68" s="179">
        <v>19</v>
      </c>
      <c r="C68" s="180" t="s">
        <v>13</v>
      </c>
      <c r="D68" s="181">
        <v>1250</v>
      </c>
      <c r="E68" s="182" t="s">
        <v>56</v>
      </c>
      <c r="F68" s="183" t="s">
        <v>15</v>
      </c>
      <c r="G68" s="414">
        <v>1250</v>
      </c>
      <c r="H68" s="183" t="s">
        <v>56</v>
      </c>
      <c r="I68" s="421">
        <v>0.11333333333333334</v>
      </c>
      <c r="J68" s="421">
        <v>9.5370370370370369E-2</v>
      </c>
      <c r="K68" s="424">
        <f t="shared" si="0"/>
        <v>0.20870370370370372</v>
      </c>
    </row>
    <row r="69" spans="1:11" x14ac:dyDescent="0.25">
      <c r="A69" s="178" t="s">
        <v>92</v>
      </c>
      <c r="B69" s="179">
        <v>16</v>
      </c>
      <c r="C69" s="180" t="s">
        <v>13</v>
      </c>
      <c r="D69" s="181">
        <v>1250</v>
      </c>
      <c r="E69" s="182" t="s">
        <v>56</v>
      </c>
      <c r="F69" s="183" t="s">
        <v>15</v>
      </c>
      <c r="G69" s="414">
        <v>1250</v>
      </c>
      <c r="H69" s="183" t="s">
        <v>56</v>
      </c>
      <c r="I69" s="421">
        <v>0.12444444444444444</v>
      </c>
      <c r="J69" s="421">
        <v>0.11018518518518519</v>
      </c>
      <c r="K69" s="424">
        <f t="shared" si="0"/>
        <v>0.23462962962962963</v>
      </c>
    </row>
    <row r="70" spans="1:11" x14ac:dyDescent="0.25">
      <c r="A70" s="178" t="s">
        <v>92</v>
      </c>
      <c r="B70" s="179">
        <v>21</v>
      </c>
      <c r="C70" s="180" t="s">
        <v>13</v>
      </c>
      <c r="D70" s="181">
        <v>1000</v>
      </c>
      <c r="E70" s="182" t="s">
        <v>56</v>
      </c>
      <c r="F70" s="183" t="s">
        <v>15</v>
      </c>
      <c r="G70" s="414">
        <v>1000</v>
      </c>
      <c r="H70" s="183" t="s">
        <v>56</v>
      </c>
      <c r="I70" s="421">
        <v>0.14745370370370373</v>
      </c>
      <c r="J70" s="421">
        <v>8.6574074074074081E-2</v>
      </c>
      <c r="K70" s="424">
        <f t="shared" ref="K70:K133" si="1">I70+J70</f>
        <v>0.23402777777777781</v>
      </c>
    </row>
    <row r="71" spans="1:11" ht="15.75" thickBot="1" x14ac:dyDescent="0.3">
      <c r="A71" s="195" t="s">
        <v>388</v>
      </c>
      <c r="B71" s="196">
        <v>1</v>
      </c>
      <c r="C71" s="197" t="s">
        <v>13</v>
      </c>
      <c r="D71" s="198">
        <v>1000</v>
      </c>
      <c r="E71" s="199" t="s">
        <v>54</v>
      </c>
      <c r="F71" s="200" t="s">
        <v>15</v>
      </c>
      <c r="G71" s="417">
        <v>1000</v>
      </c>
      <c r="H71" s="200" t="s">
        <v>40</v>
      </c>
      <c r="I71" s="423">
        <v>0.2678240740740741</v>
      </c>
      <c r="J71" s="423">
        <v>1.5740740740740743E-2</v>
      </c>
      <c r="K71" s="424">
        <f t="shared" si="1"/>
        <v>0.28356481481481483</v>
      </c>
    </row>
    <row r="72" spans="1:11" x14ac:dyDescent="0.25">
      <c r="A72" s="178" t="s">
        <v>388</v>
      </c>
      <c r="B72" s="179">
        <v>2</v>
      </c>
      <c r="C72" s="180" t="s">
        <v>13</v>
      </c>
      <c r="D72" s="181">
        <v>630</v>
      </c>
      <c r="E72" s="201" t="s">
        <v>182</v>
      </c>
      <c r="F72" s="183" t="s">
        <v>15</v>
      </c>
      <c r="G72" s="414">
        <v>630</v>
      </c>
      <c r="H72" s="183" t="s">
        <v>182</v>
      </c>
      <c r="I72" s="421">
        <v>9.9206349206349201E-3</v>
      </c>
      <c r="J72" s="421">
        <v>0</v>
      </c>
      <c r="K72" s="424">
        <f t="shared" si="1"/>
        <v>9.9206349206349201E-3</v>
      </c>
    </row>
    <row r="73" spans="1:11" x14ac:dyDescent="0.25">
      <c r="A73" s="178" t="s">
        <v>92</v>
      </c>
      <c r="B73" s="179">
        <v>1</v>
      </c>
      <c r="C73" s="180" t="s">
        <v>13</v>
      </c>
      <c r="D73" s="181">
        <v>1000</v>
      </c>
      <c r="E73" s="182" t="s">
        <v>181</v>
      </c>
      <c r="F73" s="183" t="s">
        <v>15</v>
      </c>
      <c r="G73" s="414">
        <v>1000</v>
      </c>
      <c r="H73" s="183" t="s">
        <v>40</v>
      </c>
      <c r="I73" s="421">
        <v>0.32708333333333334</v>
      </c>
      <c r="J73" s="421">
        <v>1.5740740740740743E-2</v>
      </c>
      <c r="K73" s="424">
        <f t="shared" si="1"/>
        <v>0.34282407407407406</v>
      </c>
    </row>
    <row r="74" spans="1:11" x14ac:dyDescent="0.25">
      <c r="A74" s="178" t="s">
        <v>92</v>
      </c>
      <c r="B74" s="179">
        <v>2</v>
      </c>
      <c r="C74" s="180" t="s">
        <v>13</v>
      </c>
      <c r="D74" s="181">
        <v>1000</v>
      </c>
      <c r="E74" s="182" t="s">
        <v>554</v>
      </c>
      <c r="F74" s="183" t="s">
        <v>15</v>
      </c>
      <c r="G74" s="414">
        <v>1000</v>
      </c>
      <c r="H74" s="183" t="s">
        <v>687</v>
      </c>
      <c r="I74" s="421">
        <v>0.1150462962962963</v>
      </c>
      <c r="J74" s="421">
        <v>0.14629629629629631</v>
      </c>
      <c r="K74" s="424">
        <f t="shared" si="1"/>
        <v>0.26134259259259263</v>
      </c>
    </row>
    <row r="75" spans="1:11" x14ac:dyDescent="0.25">
      <c r="A75" s="178" t="s">
        <v>92</v>
      </c>
      <c r="B75" s="179">
        <v>3</v>
      </c>
      <c r="C75" s="180" t="s">
        <v>13</v>
      </c>
      <c r="D75" s="181">
        <v>1250</v>
      </c>
      <c r="E75" s="182" t="s">
        <v>26</v>
      </c>
      <c r="F75" s="183" t="s">
        <v>15</v>
      </c>
      <c r="G75" s="414">
        <v>1250</v>
      </c>
      <c r="H75" s="183" t="s">
        <v>592</v>
      </c>
      <c r="I75" s="421">
        <v>9.0925925925925924E-2</v>
      </c>
      <c r="J75" s="421">
        <v>0.15074074074074073</v>
      </c>
      <c r="K75" s="424">
        <f t="shared" si="1"/>
        <v>0.24166666666666664</v>
      </c>
    </row>
    <row r="76" spans="1:11" x14ac:dyDescent="0.25">
      <c r="A76" s="178" t="s">
        <v>92</v>
      </c>
      <c r="B76" s="179">
        <v>5</v>
      </c>
      <c r="C76" s="180" t="s">
        <v>13</v>
      </c>
      <c r="D76" s="181">
        <v>1250</v>
      </c>
      <c r="E76" s="182" t="s">
        <v>350</v>
      </c>
      <c r="F76" s="183" t="s">
        <v>15</v>
      </c>
      <c r="G76" s="414">
        <v>1250</v>
      </c>
      <c r="H76" s="183" t="s">
        <v>255</v>
      </c>
      <c r="I76" s="421">
        <v>0.16648148148148151</v>
      </c>
      <c r="J76" s="421">
        <v>0.13370370370370371</v>
      </c>
      <c r="K76" s="424">
        <f t="shared" si="1"/>
        <v>0.30018518518518522</v>
      </c>
    </row>
    <row r="77" spans="1:11" x14ac:dyDescent="0.25">
      <c r="A77" s="178" t="s">
        <v>92</v>
      </c>
      <c r="B77" s="179">
        <v>6</v>
      </c>
      <c r="C77" s="180" t="s">
        <v>13</v>
      </c>
      <c r="D77" s="181">
        <v>1600</v>
      </c>
      <c r="E77" s="182" t="s">
        <v>554</v>
      </c>
      <c r="F77" s="183" t="s">
        <v>15</v>
      </c>
      <c r="G77" s="414">
        <v>1600</v>
      </c>
      <c r="H77" s="183" t="s">
        <v>350</v>
      </c>
      <c r="I77" s="421">
        <v>0.1501736111111111</v>
      </c>
      <c r="J77" s="421">
        <v>5.4976851851851853E-2</v>
      </c>
      <c r="K77" s="424">
        <f t="shared" si="1"/>
        <v>0.20515046296296297</v>
      </c>
    </row>
    <row r="78" spans="1:11" x14ac:dyDescent="0.25">
      <c r="A78" s="178" t="s">
        <v>92</v>
      </c>
      <c r="B78" s="179">
        <v>8</v>
      </c>
      <c r="C78" s="180" t="s">
        <v>13</v>
      </c>
      <c r="D78" s="181">
        <v>1000</v>
      </c>
      <c r="E78" s="182" t="s">
        <v>182</v>
      </c>
      <c r="F78" s="183" t="s">
        <v>15</v>
      </c>
      <c r="G78" s="414">
        <v>1000</v>
      </c>
      <c r="H78" s="183" t="s">
        <v>66</v>
      </c>
      <c r="I78" s="421">
        <v>1.9444444444444445E-2</v>
      </c>
      <c r="J78" s="421">
        <v>8.1250000000000003E-2</v>
      </c>
      <c r="K78" s="424">
        <f t="shared" si="1"/>
        <v>0.10069444444444445</v>
      </c>
    </row>
    <row r="79" spans="1:11" x14ac:dyDescent="0.25">
      <c r="A79" s="178" t="s">
        <v>388</v>
      </c>
      <c r="B79" s="179">
        <v>16330</v>
      </c>
      <c r="C79" s="180" t="s">
        <v>13</v>
      </c>
      <c r="D79" s="181">
        <v>1600</v>
      </c>
      <c r="E79" s="182" t="s">
        <v>20</v>
      </c>
      <c r="F79" s="183" t="s">
        <v>15</v>
      </c>
      <c r="G79" s="414">
        <v>1600</v>
      </c>
      <c r="H79" s="183" t="s">
        <v>20</v>
      </c>
      <c r="I79" s="421">
        <v>9.9537037037037049E-2</v>
      </c>
      <c r="J79" s="421">
        <v>6.8287037037037049E-2</v>
      </c>
      <c r="K79" s="424">
        <f t="shared" si="1"/>
        <v>0.1678240740740741</v>
      </c>
    </row>
    <row r="80" spans="1:11" x14ac:dyDescent="0.25">
      <c r="A80" s="178" t="s">
        <v>92</v>
      </c>
      <c r="B80" s="179">
        <v>16340</v>
      </c>
      <c r="C80" s="180" t="s">
        <v>13</v>
      </c>
      <c r="D80" s="181">
        <v>1600</v>
      </c>
      <c r="E80" s="182" t="s">
        <v>35</v>
      </c>
      <c r="F80" s="183" t="s">
        <v>15</v>
      </c>
      <c r="G80" s="415">
        <v>1600</v>
      </c>
      <c r="H80" s="183" t="s">
        <v>39</v>
      </c>
      <c r="I80" s="421">
        <v>0</v>
      </c>
      <c r="J80" s="421">
        <v>0</v>
      </c>
      <c r="K80" s="424">
        <f t="shared" si="1"/>
        <v>0</v>
      </c>
    </row>
    <row r="81" spans="1:11" x14ac:dyDescent="0.25">
      <c r="A81" s="178" t="s">
        <v>92</v>
      </c>
      <c r="B81" s="179">
        <v>16341</v>
      </c>
      <c r="C81" s="180" t="s">
        <v>13</v>
      </c>
      <c r="D81" s="181">
        <v>1250</v>
      </c>
      <c r="E81" s="182" t="s">
        <v>20</v>
      </c>
      <c r="F81" s="183" t="s">
        <v>15</v>
      </c>
      <c r="G81" s="415">
        <v>1250</v>
      </c>
      <c r="H81" s="183" t="s">
        <v>172</v>
      </c>
      <c r="I81" s="421">
        <v>3.9814814814814824E-2</v>
      </c>
      <c r="J81" s="421">
        <v>1.351851851851852E-2</v>
      </c>
      <c r="K81" s="424">
        <f t="shared" si="1"/>
        <v>5.3333333333333344E-2</v>
      </c>
    </row>
    <row r="82" spans="1:11" x14ac:dyDescent="0.25">
      <c r="A82" s="178" t="s">
        <v>92</v>
      </c>
      <c r="B82" s="179">
        <v>16343</v>
      </c>
      <c r="C82" s="180" t="s">
        <v>13</v>
      </c>
      <c r="D82" s="181">
        <v>630</v>
      </c>
      <c r="E82" s="182" t="s">
        <v>165</v>
      </c>
      <c r="F82" s="183" t="s">
        <v>15</v>
      </c>
      <c r="G82" s="415">
        <v>630</v>
      </c>
      <c r="H82" s="183" t="s">
        <v>20</v>
      </c>
      <c r="I82" s="421">
        <v>6.0993533215755437E-2</v>
      </c>
      <c r="J82" s="421">
        <v>1.3962375073486185E-2</v>
      </c>
      <c r="K82" s="424">
        <f t="shared" si="1"/>
        <v>7.4955908289241618E-2</v>
      </c>
    </row>
    <row r="83" spans="1:11" x14ac:dyDescent="0.25">
      <c r="A83" s="178" t="s">
        <v>92</v>
      </c>
      <c r="B83" s="179">
        <v>16344</v>
      </c>
      <c r="C83" s="180" t="s">
        <v>13</v>
      </c>
      <c r="D83" s="181">
        <v>1250</v>
      </c>
      <c r="E83" s="182" t="s">
        <v>329</v>
      </c>
      <c r="F83" s="183" t="s">
        <v>15</v>
      </c>
      <c r="G83" s="415">
        <v>1250</v>
      </c>
      <c r="H83" s="183" t="s">
        <v>35</v>
      </c>
      <c r="I83" s="421">
        <v>0</v>
      </c>
      <c r="J83" s="421">
        <v>0</v>
      </c>
      <c r="K83" s="424">
        <f t="shared" si="1"/>
        <v>0</v>
      </c>
    </row>
    <row r="84" spans="1:11" x14ac:dyDescent="0.25">
      <c r="A84" s="178" t="s">
        <v>92</v>
      </c>
      <c r="B84" s="179">
        <v>16225</v>
      </c>
      <c r="C84" s="180" t="s">
        <v>13</v>
      </c>
      <c r="D84" s="181">
        <v>1600</v>
      </c>
      <c r="E84" s="182" t="s">
        <v>687</v>
      </c>
      <c r="F84" s="183" t="s">
        <v>15</v>
      </c>
      <c r="G84" s="414">
        <v>1600</v>
      </c>
      <c r="H84" s="183" t="s">
        <v>688</v>
      </c>
      <c r="I84" s="421">
        <v>0.109375</v>
      </c>
      <c r="J84" s="421">
        <v>9.2737268518518517E-2</v>
      </c>
      <c r="K84" s="424">
        <f t="shared" si="1"/>
        <v>0.20211226851851852</v>
      </c>
    </row>
    <row r="85" spans="1:11" x14ac:dyDescent="0.25">
      <c r="A85" s="178" t="s">
        <v>92</v>
      </c>
      <c r="B85" s="179">
        <v>16331</v>
      </c>
      <c r="C85" s="180" t="s">
        <v>13</v>
      </c>
      <c r="D85" s="181">
        <v>1250</v>
      </c>
      <c r="E85" s="182" t="s">
        <v>39</v>
      </c>
      <c r="F85" s="183" t="s">
        <v>15</v>
      </c>
      <c r="G85" s="416" t="s">
        <v>392</v>
      </c>
      <c r="H85" s="183" t="s">
        <v>165</v>
      </c>
      <c r="I85" s="421">
        <v>9.685185185185187E-2</v>
      </c>
      <c r="J85" s="421">
        <v>0.11222222222222222</v>
      </c>
      <c r="K85" s="424">
        <f t="shared" si="1"/>
        <v>0.20907407407407408</v>
      </c>
    </row>
    <row r="86" spans="1:11" x14ac:dyDescent="0.25">
      <c r="A86" s="178" t="s">
        <v>92</v>
      </c>
      <c r="B86" s="179">
        <v>16332</v>
      </c>
      <c r="C86" s="180" t="s">
        <v>13</v>
      </c>
      <c r="D86" s="181">
        <v>1000</v>
      </c>
      <c r="E86" s="182" t="s">
        <v>35</v>
      </c>
      <c r="F86" s="183" t="s">
        <v>15</v>
      </c>
      <c r="G86" s="415">
        <v>1000</v>
      </c>
      <c r="H86" s="183" t="s">
        <v>165</v>
      </c>
      <c r="I86" s="421">
        <v>8.5879629629629639E-2</v>
      </c>
      <c r="J86" s="421">
        <v>4.7453703703703699E-2</v>
      </c>
      <c r="K86" s="424">
        <f t="shared" si="1"/>
        <v>0.13333333333333333</v>
      </c>
    </row>
    <row r="87" spans="1:11" x14ac:dyDescent="0.25">
      <c r="A87" s="178" t="s">
        <v>92</v>
      </c>
      <c r="B87" s="179">
        <v>16333</v>
      </c>
      <c r="C87" s="180" t="s">
        <v>13</v>
      </c>
      <c r="D87" s="181">
        <v>1000</v>
      </c>
      <c r="E87" s="182" t="s">
        <v>329</v>
      </c>
      <c r="F87" s="183" t="s">
        <v>15</v>
      </c>
      <c r="G87" s="415">
        <v>1000</v>
      </c>
      <c r="H87" s="183" t="s">
        <v>39</v>
      </c>
      <c r="I87" s="421">
        <v>0.10902777777777778</v>
      </c>
      <c r="J87" s="421">
        <v>0.14143518518518519</v>
      </c>
      <c r="K87" s="424">
        <f t="shared" si="1"/>
        <v>0.250462962962963</v>
      </c>
    </row>
    <row r="88" spans="1:11" x14ac:dyDescent="0.25">
      <c r="A88" s="178" t="s">
        <v>92</v>
      </c>
      <c r="B88" s="179">
        <v>16334</v>
      </c>
      <c r="C88" s="180" t="s">
        <v>13</v>
      </c>
      <c r="D88" s="181">
        <v>1250</v>
      </c>
      <c r="E88" s="182" t="s">
        <v>329</v>
      </c>
      <c r="F88" s="183" t="s">
        <v>15</v>
      </c>
      <c r="G88" s="415">
        <v>1250</v>
      </c>
      <c r="H88" s="183" t="s">
        <v>76</v>
      </c>
      <c r="I88" s="421">
        <v>0.1474074074074074</v>
      </c>
      <c r="J88" s="421">
        <v>0.11925925925925926</v>
      </c>
      <c r="K88" s="424">
        <f t="shared" si="1"/>
        <v>0.26666666666666666</v>
      </c>
    </row>
    <row r="89" spans="1:11" x14ac:dyDescent="0.25">
      <c r="A89" s="178" t="s">
        <v>92</v>
      </c>
      <c r="B89" s="179">
        <v>16337</v>
      </c>
      <c r="C89" s="180" t="s">
        <v>13</v>
      </c>
      <c r="D89" s="181">
        <v>1250</v>
      </c>
      <c r="E89" s="182" t="s">
        <v>329</v>
      </c>
      <c r="F89" s="183" t="s">
        <v>15</v>
      </c>
      <c r="G89" s="415">
        <v>1250</v>
      </c>
      <c r="H89" s="183" t="s">
        <v>76</v>
      </c>
      <c r="I89" s="421">
        <v>0.14203703703703702</v>
      </c>
      <c r="J89" s="421">
        <v>0.14592592592592593</v>
      </c>
      <c r="K89" s="424">
        <f t="shared" si="1"/>
        <v>0.28796296296296298</v>
      </c>
    </row>
    <row r="90" spans="1:11" x14ac:dyDescent="0.25">
      <c r="A90" s="178" t="s">
        <v>92</v>
      </c>
      <c r="B90" s="179">
        <v>16338</v>
      </c>
      <c r="C90" s="180" t="s">
        <v>13</v>
      </c>
      <c r="D90" s="181">
        <v>1250</v>
      </c>
      <c r="E90" s="182" t="s">
        <v>329</v>
      </c>
      <c r="F90" s="183" t="s">
        <v>15</v>
      </c>
      <c r="G90" s="415">
        <v>1250</v>
      </c>
      <c r="H90" s="183" t="s">
        <v>35</v>
      </c>
      <c r="I90" s="421">
        <v>0.11444444444444445</v>
      </c>
      <c r="J90" s="421">
        <v>0.12851851851851853</v>
      </c>
      <c r="K90" s="424">
        <f t="shared" si="1"/>
        <v>0.24296296296296299</v>
      </c>
    </row>
    <row r="91" spans="1:11" x14ac:dyDescent="0.25">
      <c r="A91" s="178" t="s">
        <v>92</v>
      </c>
      <c r="B91" s="179">
        <v>16339</v>
      </c>
      <c r="C91" s="180" t="s">
        <v>13</v>
      </c>
      <c r="D91" s="181">
        <v>1600</v>
      </c>
      <c r="E91" s="182" t="s">
        <v>39</v>
      </c>
      <c r="F91" s="183" t="s">
        <v>15</v>
      </c>
      <c r="G91" s="415">
        <v>1600</v>
      </c>
      <c r="H91" s="183" t="s">
        <v>35</v>
      </c>
      <c r="I91" s="421">
        <v>4.7743055555555559E-3</v>
      </c>
      <c r="J91" s="421">
        <v>9.2592592592592587E-3</v>
      </c>
      <c r="K91" s="424">
        <f t="shared" si="1"/>
        <v>1.4033564814814815E-2</v>
      </c>
    </row>
    <row r="92" spans="1:11" x14ac:dyDescent="0.25">
      <c r="A92" s="178" t="s">
        <v>92</v>
      </c>
      <c r="B92" s="179">
        <v>16227</v>
      </c>
      <c r="C92" s="180" t="s">
        <v>13</v>
      </c>
      <c r="D92" s="181">
        <v>1000</v>
      </c>
      <c r="E92" s="182" t="s">
        <v>688</v>
      </c>
      <c r="F92" s="183" t="s">
        <v>15</v>
      </c>
      <c r="G92" s="414">
        <v>1000</v>
      </c>
      <c r="H92" s="183" t="s">
        <v>688</v>
      </c>
      <c r="I92" s="421">
        <v>0.08</v>
      </c>
      <c r="J92" s="421">
        <v>0.08</v>
      </c>
      <c r="K92" s="424">
        <f t="shared" si="1"/>
        <v>0.16</v>
      </c>
    </row>
    <row r="93" spans="1:11" x14ac:dyDescent="0.25">
      <c r="A93" s="178" t="s">
        <v>92</v>
      </c>
      <c r="B93" s="179">
        <v>16226</v>
      </c>
      <c r="C93" s="180" t="s">
        <v>13</v>
      </c>
      <c r="D93" s="181">
        <v>1250</v>
      </c>
      <c r="E93" s="182" t="s">
        <v>326</v>
      </c>
      <c r="F93" s="183" t="s">
        <v>15</v>
      </c>
      <c r="G93" s="414">
        <v>1250</v>
      </c>
      <c r="H93" s="183" t="s">
        <v>688</v>
      </c>
      <c r="I93" s="421">
        <v>0.22277777777777777</v>
      </c>
      <c r="J93" s="421">
        <v>1.6666666666666666E-3</v>
      </c>
      <c r="K93" s="424">
        <f t="shared" si="1"/>
        <v>0.22444444444444445</v>
      </c>
    </row>
    <row r="94" spans="1:11" x14ac:dyDescent="0.25">
      <c r="A94" s="178" t="s">
        <v>388</v>
      </c>
      <c r="B94" s="179">
        <v>2</v>
      </c>
      <c r="C94" s="180" t="s">
        <v>13</v>
      </c>
      <c r="D94" s="181">
        <v>1250</v>
      </c>
      <c r="E94" s="182" t="s">
        <v>51</v>
      </c>
      <c r="F94" s="183" t="s">
        <v>15</v>
      </c>
      <c r="G94" s="415">
        <v>1250</v>
      </c>
      <c r="H94" s="183" t="s">
        <v>51</v>
      </c>
      <c r="I94" s="421">
        <v>0.2731481481481482</v>
      </c>
      <c r="J94" s="421">
        <v>0.29351851851851857</v>
      </c>
      <c r="K94" s="424">
        <f t="shared" si="1"/>
        <v>0.56666666666666676</v>
      </c>
    </row>
    <row r="95" spans="1:11" x14ac:dyDescent="0.25">
      <c r="A95" s="178" t="s">
        <v>92</v>
      </c>
      <c r="B95" s="179">
        <v>25</v>
      </c>
      <c r="C95" s="180" t="s">
        <v>13</v>
      </c>
      <c r="D95" s="181">
        <v>1250</v>
      </c>
      <c r="E95" s="182" t="s">
        <v>81</v>
      </c>
      <c r="F95" s="183" t="s">
        <v>15</v>
      </c>
      <c r="G95" s="415">
        <v>1250</v>
      </c>
      <c r="H95" s="183" t="s">
        <v>17</v>
      </c>
      <c r="I95" s="421">
        <v>0.23611111111111113</v>
      </c>
      <c r="J95" s="421">
        <v>0.17500000000000002</v>
      </c>
      <c r="K95" s="424">
        <f t="shared" si="1"/>
        <v>0.41111111111111115</v>
      </c>
    </row>
    <row r="96" spans="1:11" x14ac:dyDescent="0.25">
      <c r="A96" s="178" t="s">
        <v>92</v>
      </c>
      <c r="B96" s="179">
        <v>23</v>
      </c>
      <c r="C96" s="180" t="s">
        <v>13</v>
      </c>
      <c r="D96" s="181">
        <v>1250</v>
      </c>
      <c r="E96" s="182" t="s">
        <v>278</v>
      </c>
      <c r="F96" s="183" t="s">
        <v>15</v>
      </c>
      <c r="G96" s="415">
        <v>1250</v>
      </c>
      <c r="H96" s="183" t="s">
        <v>87</v>
      </c>
      <c r="I96" s="421">
        <v>0.27870370370370373</v>
      </c>
      <c r="J96" s="421">
        <v>0.27444444444444444</v>
      </c>
      <c r="K96" s="424">
        <f t="shared" si="1"/>
        <v>0.55314814814814817</v>
      </c>
    </row>
    <row r="97" spans="1:11" x14ac:dyDescent="0.25">
      <c r="A97" s="178" t="s">
        <v>92</v>
      </c>
      <c r="B97" s="179">
        <v>26</v>
      </c>
      <c r="C97" s="180" t="s">
        <v>13</v>
      </c>
      <c r="D97" s="181">
        <v>1600</v>
      </c>
      <c r="E97" s="182" t="s">
        <v>163</v>
      </c>
      <c r="F97" s="183" t="s">
        <v>15</v>
      </c>
      <c r="G97" s="415">
        <v>1600</v>
      </c>
      <c r="H97" s="183" t="s">
        <v>163</v>
      </c>
      <c r="I97" s="421">
        <v>0.24522569444444448</v>
      </c>
      <c r="J97" s="421">
        <v>3.544560185185186E-2</v>
      </c>
      <c r="K97" s="424">
        <f t="shared" si="1"/>
        <v>0.28067129629629634</v>
      </c>
    </row>
    <row r="98" spans="1:11" x14ac:dyDescent="0.25">
      <c r="A98" s="178" t="s">
        <v>92</v>
      </c>
      <c r="B98" s="179">
        <v>11</v>
      </c>
      <c r="C98" s="180" t="s">
        <v>13</v>
      </c>
      <c r="D98" s="181">
        <v>1250</v>
      </c>
      <c r="E98" s="182" t="s">
        <v>146</v>
      </c>
      <c r="F98" s="183" t="s">
        <v>15</v>
      </c>
      <c r="G98" s="415">
        <v>1250</v>
      </c>
      <c r="H98" s="183" t="s">
        <v>40</v>
      </c>
      <c r="I98" s="421">
        <v>0.24055555555555555</v>
      </c>
      <c r="J98" s="421">
        <v>0.16907407407407407</v>
      </c>
      <c r="K98" s="424">
        <f t="shared" si="1"/>
        <v>0.40962962962962962</v>
      </c>
    </row>
    <row r="99" spans="1:11" x14ac:dyDescent="0.25">
      <c r="A99" s="178" t="s">
        <v>92</v>
      </c>
      <c r="B99" s="179">
        <v>32</v>
      </c>
      <c r="C99" s="180" t="s">
        <v>13</v>
      </c>
      <c r="D99" s="181">
        <v>1250</v>
      </c>
      <c r="E99" s="182" t="s">
        <v>165</v>
      </c>
      <c r="F99" s="183" t="s">
        <v>15</v>
      </c>
      <c r="G99" s="415">
        <v>1250</v>
      </c>
      <c r="H99" s="183" t="s">
        <v>689</v>
      </c>
      <c r="I99" s="421">
        <v>0.19703703703703704</v>
      </c>
      <c r="J99" s="421">
        <v>0.20148148148148151</v>
      </c>
      <c r="K99" s="424">
        <f t="shared" si="1"/>
        <v>0.39851851851851855</v>
      </c>
    </row>
    <row r="100" spans="1:11" x14ac:dyDescent="0.25">
      <c r="A100" s="178" t="s">
        <v>92</v>
      </c>
      <c r="B100" s="179">
        <v>13</v>
      </c>
      <c r="C100" s="180" t="s">
        <v>13</v>
      </c>
      <c r="D100" s="181">
        <v>1250</v>
      </c>
      <c r="E100" s="182" t="s">
        <v>35</v>
      </c>
      <c r="F100" s="183" t="s">
        <v>15</v>
      </c>
      <c r="G100" s="415">
        <v>1250</v>
      </c>
      <c r="H100" s="183" t="s">
        <v>165</v>
      </c>
      <c r="I100" s="421">
        <v>0.27037037037037043</v>
      </c>
      <c r="J100" s="421">
        <v>0.23481481481481484</v>
      </c>
      <c r="K100" s="424">
        <f t="shared" si="1"/>
        <v>0.50518518518518529</v>
      </c>
    </row>
    <row r="101" spans="1:11" x14ac:dyDescent="0.25">
      <c r="A101" s="178" t="s">
        <v>92</v>
      </c>
      <c r="B101" s="179">
        <v>34</v>
      </c>
      <c r="C101" s="180" t="s">
        <v>13</v>
      </c>
      <c r="D101" s="181">
        <v>1250</v>
      </c>
      <c r="E101" s="182" t="s">
        <v>56</v>
      </c>
      <c r="F101" s="183" t="s">
        <v>15</v>
      </c>
      <c r="G101" s="415">
        <v>1250</v>
      </c>
      <c r="H101" s="183" t="s">
        <v>20</v>
      </c>
      <c r="I101" s="421">
        <v>1.388888888888889E-2</v>
      </c>
      <c r="J101" s="421">
        <v>0.16537037037037039</v>
      </c>
      <c r="K101" s="424">
        <f t="shared" si="1"/>
        <v>0.17925925925925928</v>
      </c>
    </row>
    <row r="102" spans="1:11" x14ac:dyDescent="0.25">
      <c r="A102" s="178" t="s">
        <v>92</v>
      </c>
      <c r="B102" s="179">
        <v>16300</v>
      </c>
      <c r="C102" s="180" t="s">
        <v>13</v>
      </c>
      <c r="D102" s="181">
        <v>1600</v>
      </c>
      <c r="E102" s="182" t="s">
        <v>28</v>
      </c>
      <c r="F102" s="183" t="s">
        <v>15</v>
      </c>
      <c r="G102" s="416" t="s">
        <v>690</v>
      </c>
      <c r="H102" s="183" t="s">
        <v>28</v>
      </c>
      <c r="I102" s="421">
        <v>2.8645833333333336E-2</v>
      </c>
      <c r="J102" s="421">
        <v>4.5283564814814811E-2</v>
      </c>
      <c r="K102" s="424">
        <f t="shared" si="1"/>
        <v>7.392939814814814E-2</v>
      </c>
    </row>
    <row r="103" spans="1:11" x14ac:dyDescent="0.25">
      <c r="A103" s="178" t="s">
        <v>92</v>
      </c>
      <c r="B103" s="179">
        <v>16301</v>
      </c>
      <c r="C103" s="180" t="s">
        <v>13</v>
      </c>
      <c r="D103" s="181">
        <v>1000</v>
      </c>
      <c r="E103" s="182" t="s">
        <v>331</v>
      </c>
      <c r="F103" s="183" t="s">
        <v>15</v>
      </c>
      <c r="G103" s="416" t="s">
        <v>393</v>
      </c>
      <c r="H103" s="183" t="s">
        <v>650</v>
      </c>
      <c r="I103" s="421">
        <v>0.25347222222222221</v>
      </c>
      <c r="J103" s="421">
        <v>0.22430555555555556</v>
      </c>
      <c r="K103" s="424">
        <f t="shared" si="1"/>
        <v>0.47777777777777775</v>
      </c>
    </row>
    <row r="104" spans="1:11" x14ac:dyDescent="0.25">
      <c r="A104" s="178" t="s">
        <v>92</v>
      </c>
      <c r="B104" s="179">
        <v>16302</v>
      </c>
      <c r="C104" s="180" t="s">
        <v>13</v>
      </c>
      <c r="D104" s="181">
        <v>1000</v>
      </c>
      <c r="E104" s="182" t="s">
        <v>268</v>
      </c>
      <c r="F104" s="183" t="s">
        <v>15</v>
      </c>
      <c r="G104" s="416" t="s">
        <v>393</v>
      </c>
      <c r="H104" s="183" t="s">
        <v>172</v>
      </c>
      <c r="I104" s="421">
        <v>1.0416666666666666E-2</v>
      </c>
      <c r="J104" s="421">
        <v>6.9444444444444449E-3</v>
      </c>
      <c r="K104" s="424">
        <f t="shared" si="1"/>
        <v>1.7361111111111112E-2</v>
      </c>
    </row>
    <row r="105" spans="1:11" x14ac:dyDescent="0.25">
      <c r="A105" s="178" t="s">
        <v>92</v>
      </c>
      <c r="B105" s="179">
        <v>16303</v>
      </c>
      <c r="C105" s="180" t="s">
        <v>13</v>
      </c>
      <c r="D105" s="181">
        <v>1250</v>
      </c>
      <c r="E105" s="182" t="s">
        <v>28</v>
      </c>
      <c r="F105" s="183" t="s">
        <v>15</v>
      </c>
      <c r="G105" s="414">
        <v>1250</v>
      </c>
      <c r="H105" s="183" t="s">
        <v>28</v>
      </c>
      <c r="I105" s="421">
        <v>0</v>
      </c>
      <c r="J105" s="421">
        <v>0</v>
      </c>
      <c r="K105" s="424">
        <f t="shared" si="1"/>
        <v>0</v>
      </c>
    </row>
    <row r="106" spans="1:11" x14ac:dyDescent="0.25">
      <c r="A106" s="178" t="s">
        <v>92</v>
      </c>
      <c r="B106" s="179">
        <v>29</v>
      </c>
      <c r="C106" s="180" t="s">
        <v>13</v>
      </c>
      <c r="D106" s="181">
        <v>1250</v>
      </c>
      <c r="E106" s="182" t="s">
        <v>69</v>
      </c>
      <c r="F106" s="183" t="s">
        <v>15</v>
      </c>
      <c r="G106" s="414">
        <v>1250</v>
      </c>
      <c r="H106" s="183" t="s">
        <v>237</v>
      </c>
      <c r="I106" s="421">
        <v>0.22111111111111112</v>
      </c>
      <c r="J106" s="421">
        <v>0.1001851851851852</v>
      </c>
      <c r="K106" s="424">
        <f t="shared" si="1"/>
        <v>0.3212962962962963</v>
      </c>
    </row>
    <row r="107" spans="1:11" x14ac:dyDescent="0.25">
      <c r="A107" s="178" t="s">
        <v>92</v>
      </c>
      <c r="B107" s="179">
        <v>16306</v>
      </c>
      <c r="C107" s="180" t="s">
        <v>13</v>
      </c>
      <c r="D107" s="181">
        <v>1000</v>
      </c>
      <c r="E107" s="182" t="s">
        <v>261</v>
      </c>
      <c r="F107" s="183" t="s">
        <v>15</v>
      </c>
      <c r="G107" s="414">
        <v>1000</v>
      </c>
      <c r="H107" s="183" t="s">
        <v>171</v>
      </c>
      <c r="I107" s="421">
        <v>0.14699074074074076</v>
      </c>
      <c r="J107" s="421">
        <v>0.40046296296296297</v>
      </c>
      <c r="K107" s="424">
        <f t="shared" si="1"/>
        <v>0.54745370370370372</v>
      </c>
    </row>
    <row r="108" spans="1:11" x14ac:dyDescent="0.25">
      <c r="A108" s="178" t="s">
        <v>92</v>
      </c>
      <c r="B108" s="179">
        <v>16307</v>
      </c>
      <c r="C108" s="180" t="s">
        <v>13</v>
      </c>
      <c r="D108" s="181">
        <v>1250</v>
      </c>
      <c r="E108" s="182" t="s">
        <v>28</v>
      </c>
      <c r="F108" s="183" t="s">
        <v>15</v>
      </c>
      <c r="G108" s="414">
        <v>1250</v>
      </c>
      <c r="H108" s="183" t="s">
        <v>28</v>
      </c>
      <c r="I108" s="421">
        <v>0.4475925925925926</v>
      </c>
      <c r="J108" s="421">
        <v>0.25111111111111112</v>
      </c>
      <c r="K108" s="424">
        <f t="shared" si="1"/>
        <v>0.69870370370370372</v>
      </c>
    </row>
    <row r="109" spans="1:11" x14ac:dyDescent="0.25">
      <c r="A109" s="178" t="s">
        <v>92</v>
      </c>
      <c r="B109" s="179">
        <v>16308</v>
      </c>
      <c r="C109" s="180" t="s">
        <v>13</v>
      </c>
      <c r="D109" s="181">
        <v>1250</v>
      </c>
      <c r="E109" s="182" t="s">
        <v>20</v>
      </c>
      <c r="F109" s="183" t="s">
        <v>15</v>
      </c>
      <c r="G109" s="414">
        <v>1250</v>
      </c>
      <c r="H109" s="183" t="s">
        <v>20</v>
      </c>
      <c r="I109" s="421">
        <v>0.13074074074074074</v>
      </c>
      <c r="J109" s="421">
        <v>0.14055555555555554</v>
      </c>
      <c r="K109" s="424">
        <f t="shared" si="1"/>
        <v>0.27129629629629626</v>
      </c>
    </row>
    <row r="110" spans="1:11" x14ac:dyDescent="0.25">
      <c r="A110" s="178" t="s">
        <v>685</v>
      </c>
      <c r="B110" s="179">
        <v>65</v>
      </c>
      <c r="C110" s="180" t="s">
        <v>13</v>
      </c>
      <c r="D110" s="181">
        <v>1250</v>
      </c>
      <c r="E110" s="182" t="s">
        <v>28</v>
      </c>
      <c r="F110" s="183" t="s">
        <v>15</v>
      </c>
      <c r="G110" s="414">
        <v>1250</v>
      </c>
      <c r="H110" s="183" t="s">
        <v>28</v>
      </c>
      <c r="I110" s="421">
        <v>0.17314814814814816</v>
      </c>
      <c r="J110" s="421">
        <v>0.16518518518518518</v>
      </c>
      <c r="K110" s="424">
        <f t="shared" si="1"/>
        <v>0.33833333333333337</v>
      </c>
    </row>
    <row r="111" spans="1:11" x14ac:dyDescent="0.25">
      <c r="A111" s="178" t="s">
        <v>92</v>
      </c>
      <c r="B111" s="179">
        <v>16205</v>
      </c>
      <c r="C111" s="180" t="s">
        <v>13</v>
      </c>
      <c r="D111" s="181">
        <v>1250</v>
      </c>
      <c r="E111" s="182" t="s">
        <v>242</v>
      </c>
      <c r="F111" s="183" t="s">
        <v>15</v>
      </c>
      <c r="G111" s="414">
        <v>1250</v>
      </c>
      <c r="H111" s="183" t="s">
        <v>195</v>
      </c>
      <c r="I111" s="421">
        <v>0.22500000000000001</v>
      </c>
      <c r="J111" s="421">
        <v>0.13148148148148148</v>
      </c>
      <c r="K111" s="424">
        <f t="shared" si="1"/>
        <v>0.35648148148148151</v>
      </c>
    </row>
    <row r="112" spans="1:11" x14ac:dyDescent="0.25">
      <c r="A112" s="178" t="s">
        <v>92</v>
      </c>
      <c r="B112" s="179">
        <v>16204</v>
      </c>
      <c r="C112" s="180" t="s">
        <v>13</v>
      </c>
      <c r="D112" s="181">
        <v>1000</v>
      </c>
      <c r="E112" s="182" t="s">
        <v>691</v>
      </c>
      <c r="F112" s="183" t="s">
        <v>15</v>
      </c>
      <c r="G112" s="414">
        <v>1000</v>
      </c>
      <c r="H112" s="183" t="s">
        <v>49</v>
      </c>
      <c r="I112" s="421">
        <v>0.27615740740740741</v>
      </c>
      <c r="J112" s="421">
        <v>3.8194444444444448E-2</v>
      </c>
      <c r="K112" s="424">
        <f t="shared" si="1"/>
        <v>0.31435185185185188</v>
      </c>
    </row>
    <row r="113" spans="1:11" x14ac:dyDescent="0.25">
      <c r="A113" s="178" t="s">
        <v>92</v>
      </c>
      <c r="B113" s="179">
        <v>16203</v>
      </c>
      <c r="C113" s="180" t="s">
        <v>13</v>
      </c>
      <c r="D113" s="181">
        <v>1250</v>
      </c>
      <c r="E113" s="182" t="s">
        <v>64</v>
      </c>
      <c r="F113" s="183" t="s">
        <v>15</v>
      </c>
      <c r="G113" s="414">
        <v>1250</v>
      </c>
      <c r="H113" s="183" t="s">
        <v>14</v>
      </c>
      <c r="I113" s="421">
        <v>0.45277777777777783</v>
      </c>
      <c r="J113" s="421">
        <v>0</v>
      </c>
      <c r="K113" s="424">
        <f t="shared" si="1"/>
        <v>0.45277777777777783</v>
      </c>
    </row>
    <row r="114" spans="1:11" x14ac:dyDescent="0.25">
      <c r="A114" s="178" t="s">
        <v>92</v>
      </c>
      <c r="B114" s="179">
        <v>16215</v>
      </c>
      <c r="C114" s="180" t="s">
        <v>13</v>
      </c>
      <c r="D114" s="181">
        <v>1000</v>
      </c>
      <c r="E114" s="182" t="s">
        <v>330</v>
      </c>
      <c r="F114" s="183" t="s">
        <v>15</v>
      </c>
      <c r="G114" s="414">
        <v>1000</v>
      </c>
      <c r="H114" s="183" t="s">
        <v>330</v>
      </c>
      <c r="I114" s="421">
        <v>0.25462962962962965</v>
      </c>
      <c r="J114" s="421">
        <v>0.10300925925925927</v>
      </c>
      <c r="K114" s="424">
        <f t="shared" si="1"/>
        <v>0.35763888888888895</v>
      </c>
    </row>
    <row r="115" spans="1:11" x14ac:dyDescent="0.25">
      <c r="A115" s="178" t="s">
        <v>388</v>
      </c>
      <c r="B115" s="179">
        <v>17</v>
      </c>
      <c r="C115" s="180" t="s">
        <v>13</v>
      </c>
      <c r="D115" s="181">
        <v>1000</v>
      </c>
      <c r="E115" s="182" t="s">
        <v>26</v>
      </c>
      <c r="F115" s="183" t="s">
        <v>15</v>
      </c>
      <c r="G115" s="414">
        <v>1000</v>
      </c>
      <c r="H115" s="183" t="s">
        <v>436</v>
      </c>
      <c r="I115" s="421">
        <v>0.20949074074074076</v>
      </c>
      <c r="J115" s="421">
        <v>0</v>
      </c>
      <c r="K115" s="424">
        <f t="shared" si="1"/>
        <v>0.20949074074074076</v>
      </c>
    </row>
    <row r="116" spans="1:11" x14ac:dyDescent="0.25">
      <c r="A116" s="178" t="s">
        <v>92</v>
      </c>
      <c r="B116" s="179">
        <v>16220</v>
      </c>
      <c r="C116" s="180" t="s">
        <v>13</v>
      </c>
      <c r="D116" s="181">
        <v>1600</v>
      </c>
      <c r="E116" s="182" t="s">
        <v>597</v>
      </c>
      <c r="F116" s="183" t="s">
        <v>15</v>
      </c>
      <c r="G116" s="414">
        <v>1600</v>
      </c>
      <c r="H116" s="183" t="s">
        <v>261</v>
      </c>
      <c r="I116" s="421">
        <v>0.10503472222222222</v>
      </c>
      <c r="J116" s="421">
        <v>0.10807291666666669</v>
      </c>
      <c r="K116" s="424">
        <f t="shared" si="1"/>
        <v>0.2131076388888889</v>
      </c>
    </row>
    <row r="117" spans="1:11" x14ac:dyDescent="0.25">
      <c r="A117" s="178" t="s">
        <v>92</v>
      </c>
      <c r="B117" s="179">
        <v>16212</v>
      </c>
      <c r="C117" s="180" t="s">
        <v>13</v>
      </c>
      <c r="D117" s="181">
        <v>400</v>
      </c>
      <c r="E117" s="182" t="s">
        <v>66</v>
      </c>
      <c r="F117" s="183" t="s">
        <v>15</v>
      </c>
      <c r="G117" s="414">
        <v>400</v>
      </c>
      <c r="H117" s="183" t="s">
        <v>29</v>
      </c>
      <c r="I117" s="421">
        <v>0.10011574074074074</v>
      </c>
      <c r="J117" s="421">
        <v>9.1435185185185175E-2</v>
      </c>
      <c r="K117" s="424">
        <f t="shared" si="1"/>
        <v>0.19155092592592593</v>
      </c>
    </row>
    <row r="118" spans="1:11" x14ac:dyDescent="0.25">
      <c r="A118" s="178" t="s">
        <v>92</v>
      </c>
      <c r="B118" s="179">
        <v>16208</v>
      </c>
      <c r="C118" s="180" t="s">
        <v>13</v>
      </c>
      <c r="D118" s="181">
        <v>1000</v>
      </c>
      <c r="E118" s="182" t="s">
        <v>390</v>
      </c>
      <c r="F118" s="183" t="s">
        <v>15</v>
      </c>
      <c r="G118" s="414">
        <v>1000</v>
      </c>
      <c r="H118" s="183" t="s">
        <v>533</v>
      </c>
      <c r="I118" s="421">
        <v>6.9444444444444447E-4</v>
      </c>
      <c r="J118" s="421">
        <v>0.20347222222222222</v>
      </c>
      <c r="K118" s="424">
        <f t="shared" si="1"/>
        <v>0.20416666666666666</v>
      </c>
    </row>
    <row r="119" spans="1:11" x14ac:dyDescent="0.25">
      <c r="A119" s="178" t="s">
        <v>92</v>
      </c>
      <c r="B119" s="179">
        <v>16206</v>
      </c>
      <c r="C119" s="180" t="s">
        <v>13</v>
      </c>
      <c r="D119" s="181">
        <v>1250</v>
      </c>
      <c r="E119" s="182" t="s">
        <v>692</v>
      </c>
      <c r="F119" s="183" t="s">
        <v>15</v>
      </c>
      <c r="G119" s="414">
        <v>1250</v>
      </c>
      <c r="H119" s="183" t="s">
        <v>163</v>
      </c>
      <c r="I119" s="421">
        <v>0.19759259259259263</v>
      </c>
      <c r="J119" s="421">
        <v>8.8333333333333347E-2</v>
      </c>
      <c r="K119" s="424">
        <f t="shared" si="1"/>
        <v>0.28592592592592597</v>
      </c>
    </row>
    <row r="120" spans="1:11" x14ac:dyDescent="0.25">
      <c r="A120" s="178" t="s">
        <v>92</v>
      </c>
      <c r="B120" s="179">
        <v>16221</v>
      </c>
      <c r="C120" s="180" t="s">
        <v>13</v>
      </c>
      <c r="D120" s="181">
        <v>1000</v>
      </c>
      <c r="E120" s="182" t="s">
        <v>371</v>
      </c>
      <c r="F120" s="183" t="s">
        <v>15</v>
      </c>
      <c r="G120" s="414">
        <v>1000</v>
      </c>
      <c r="H120" s="183" t="s">
        <v>693</v>
      </c>
      <c r="I120" s="421">
        <v>4.2129629629629635E-2</v>
      </c>
      <c r="J120" s="421">
        <v>9.7453703703703709E-2</v>
      </c>
      <c r="K120" s="424">
        <f t="shared" si="1"/>
        <v>0.13958333333333334</v>
      </c>
    </row>
    <row r="121" spans="1:11" x14ac:dyDescent="0.25">
      <c r="A121" s="178" t="s">
        <v>92</v>
      </c>
      <c r="B121" s="179">
        <v>16213</v>
      </c>
      <c r="C121" s="180" t="s">
        <v>13</v>
      </c>
      <c r="D121" s="181">
        <v>1000</v>
      </c>
      <c r="E121" s="182" t="s">
        <v>87</v>
      </c>
      <c r="F121" s="183" t="s">
        <v>15</v>
      </c>
      <c r="G121" s="414">
        <v>1000</v>
      </c>
      <c r="H121" s="183" t="s">
        <v>391</v>
      </c>
      <c r="I121" s="421">
        <v>0.28773148148148148</v>
      </c>
      <c r="J121" s="421">
        <v>0</v>
      </c>
      <c r="K121" s="424">
        <f t="shared" si="1"/>
        <v>0.28773148148148148</v>
      </c>
    </row>
    <row r="122" spans="1:11" x14ac:dyDescent="0.25">
      <c r="A122" s="178" t="s">
        <v>92</v>
      </c>
      <c r="B122" s="179">
        <v>16214</v>
      </c>
      <c r="C122" s="180" t="s">
        <v>13</v>
      </c>
      <c r="D122" s="181">
        <v>1600</v>
      </c>
      <c r="E122" s="182" t="s">
        <v>24</v>
      </c>
      <c r="F122" s="183" t="s">
        <v>15</v>
      </c>
      <c r="G122" s="414">
        <v>1600</v>
      </c>
      <c r="H122" s="183" t="s">
        <v>24</v>
      </c>
      <c r="I122" s="421">
        <v>0.15263310185185189</v>
      </c>
      <c r="J122" s="421">
        <v>8.9265046296296294E-2</v>
      </c>
      <c r="K122" s="424">
        <f t="shared" si="1"/>
        <v>0.2418981481481482</v>
      </c>
    </row>
    <row r="123" spans="1:11" x14ac:dyDescent="0.25">
      <c r="A123" s="178" t="s">
        <v>92</v>
      </c>
      <c r="B123" s="179">
        <v>16210</v>
      </c>
      <c r="C123" s="180" t="s">
        <v>13</v>
      </c>
      <c r="D123" s="181">
        <v>1000</v>
      </c>
      <c r="E123" s="182" t="s">
        <v>534</v>
      </c>
      <c r="F123" s="183" t="s">
        <v>15</v>
      </c>
      <c r="G123" s="414">
        <v>1000</v>
      </c>
      <c r="H123" s="183" t="s">
        <v>694</v>
      </c>
      <c r="I123" s="421">
        <v>7.4074074074074084E-2</v>
      </c>
      <c r="J123" s="421">
        <v>4.8611111111111112E-3</v>
      </c>
      <c r="K123" s="424">
        <f t="shared" si="1"/>
        <v>7.8935185185185192E-2</v>
      </c>
    </row>
    <row r="124" spans="1:11" x14ac:dyDescent="0.25">
      <c r="A124" s="178" t="s">
        <v>92</v>
      </c>
      <c r="B124" s="179">
        <v>16207</v>
      </c>
      <c r="C124" s="180" t="s">
        <v>13</v>
      </c>
      <c r="D124" s="181">
        <v>1250</v>
      </c>
      <c r="E124" s="182" t="s">
        <v>695</v>
      </c>
      <c r="F124" s="183" t="s">
        <v>15</v>
      </c>
      <c r="G124" s="414">
        <v>1250</v>
      </c>
      <c r="H124" s="183" t="s">
        <v>696</v>
      </c>
      <c r="I124" s="421">
        <v>0</v>
      </c>
      <c r="J124" s="421">
        <v>7.7592592592592588E-2</v>
      </c>
      <c r="K124" s="424">
        <f t="shared" si="1"/>
        <v>7.7592592592592588E-2</v>
      </c>
    </row>
    <row r="125" spans="1:11" x14ac:dyDescent="0.25">
      <c r="A125" s="178" t="s">
        <v>92</v>
      </c>
      <c r="B125" s="179">
        <v>16202</v>
      </c>
      <c r="C125" s="180" t="s">
        <v>13</v>
      </c>
      <c r="D125" s="181">
        <v>1000</v>
      </c>
      <c r="E125" s="182" t="s">
        <v>560</v>
      </c>
      <c r="F125" s="183" t="s">
        <v>15</v>
      </c>
      <c r="G125" s="414">
        <v>1000</v>
      </c>
      <c r="H125" s="183" t="s">
        <v>20</v>
      </c>
      <c r="I125" s="421">
        <v>0.2819444444444445</v>
      </c>
      <c r="J125" s="421">
        <v>0</v>
      </c>
      <c r="K125" s="424">
        <f t="shared" si="1"/>
        <v>0.2819444444444445</v>
      </c>
    </row>
    <row r="126" spans="1:11" x14ac:dyDescent="0.25">
      <c r="A126" s="178" t="s">
        <v>92</v>
      </c>
      <c r="B126" s="179">
        <v>16201</v>
      </c>
      <c r="C126" s="180" t="s">
        <v>13</v>
      </c>
      <c r="D126" s="181">
        <v>630</v>
      </c>
      <c r="E126" s="182" t="s">
        <v>407</v>
      </c>
      <c r="F126" s="183" t="s">
        <v>15</v>
      </c>
      <c r="G126" s="414">
        <v>630</v>
      </c>
      <c r="H126" s="183" t="s">
        <v>644</v>
      </c>
      <c r="I126" s="421">
        <v>0.23037918871252205</v>
      </c>
      <c r="J126" s="421">
        <v>4.7766019988242205E-3</v>
      </c>
      <c r="K126" s="424">
        <f t="shared" si="1"/>
        <v>0.23515579071134626</v>
      </c>
    </row>
    <row r="127" spans="1:11" x14ac:dyDescent="0.25">
      <c r="A127" s="178" t="s">
        <v>92</v>
      </c>
      <c r="B127" s="179">
        <v>16211</v>
      </c>
      <c r="C127" s="180" t="s">
        <v>13</v>
      </c>
      <c r="D127" s="181">
        <v>3150</v>
      </c>
      <c r="E127" s="182" t="s">
        <v>21</v>
      </c>
      <c r="F127" s="183" t="s">
        <v>15</v>
      </c>
      <c r="G127" s="414">
        <v>3150</v>
      </c>
      <c r="H127" s="183" t="s">
        <v>78</v>
      </c>
      <c r="I127" s="421">
        <v>1.984126984126984E-2</v>
      </c>
      <c r="J127" s="421">
        <v>2.4250440917107586E-2</v>
      </c>
      <c r="K127" s="424">
        <f t="shared" si="1"/>
        <v>4.4091710758377423E-2</v>
      </c>
    </row>
    <row r="128" spans="1:11" x14ac:dyDescent="0.25">
      <c r="A128" s="178" t="s">
        <v>92</v>
      </c>
      <c r="B128" s="179">
        <v>1</v>
      </c>
      <c r="C128" s="180" t="s">
        <v>13</v>
      </c>
      <c r="D128" s="181">
        <v>1250</v>
      </c>
      <c r="E128" s="182" t="s">
        <v>493</v>
      </c>
      <c r="F128" s="183" t="s">
        <v>15</v>
      </c>
      <c r="G128" s="414">
        <v>1250</v>
      </c>
      <c r="H128" s="183" t="s">
        <v>378</v>
      </c>
      <c r="I128" s="421">
        <v>0.14222222222222222</v>
      </c>
      <c r="J128" s="421">
        <v>8.2777777777777783E-2</v>
      </c>
      <c r="K128" s="424">
        <f t="shared" si="1"/>
        <v>0.22500000000000001</v>
      </c>
    </row>
    <row r="129" spans="1:11" x14ac:dyDescent="0.25">
      <c r="A129" s="178" t="s">
        <v>92</v>
      </c>
      <c r="B129" s="179">
        <v>1336</v>
      </c>
      <c r="C129" s="180" t="s">
        <v>13</v>
      </c>
      <c r="D129" s="181">
        <v>1250</v>
      </c>
      <c r="E129" s="182" t="s">
        <v>278</v>
      </c>
      <c r="F129" s="183" t="s">
        <v>15</v>
      </c>
      <c r="G129" s="414">
        <v>1250</v>
      </c>
      <c r="H129" s="183" t="s">
        <v>163</v>
      </c>
      <c r="I129" s="421">
        <v>0.1312962962962963</v>
      </c>
      <c r="J129" s="421">
        <v>2.4444444444444446E-2</v>
      </c>
      <c r="K129" s="424">
        <f t="shared" si="1"/>
        <v>0.15574074074074074</v>
      </c>
    </row>
    <row r="130" spans="1:11" x14ac:dyDescent="0.25">
      <c r="A130" s="178" t="s">
        <v>388</v>
      </c>
      <c r="B130" s="179">
        <v>1331</v>
      </c>
      <c r="C130" s="180" t="s">
        <v>13</v>
      </c>
      <c r="D130" s="181">
        <v>1250</v>
      </c>
      <c r="E130" s="182" t="s">
        <v>163</v>
      </c>
      <c r="F130" s="183" t="s">
        <v>15</v>
      </c>
      <c r="G130" s="414">
        <v>1250</v>
      </c>
      <c r="H130" s="183" t="s">
        <v>163</v>
      </c>
      <c r="I130" s="421">
        <v>7.0925925925925934E-2</v>
      </c>
      <c r="J130" s="421">
        <v>0.11018518518518519</v>
      </c>
      <c r="K130" s="424">
        <f t="shared" si="1"/>
        <v>0.18111111111111111</v>
      </c>
    </row>
    <row r="131" spans="1:11" x14ac:dyDescent="0.25">
      <c r="A131" s="178" t="s">
        <v>92</v>
      </c>
      <c r="B131" s="179">
        <v>13319</v>
      </c>
      <c r="C131" s="180" t="s">
        <v>13</v>
      </c>
      <c r="D131" s="181">
        <v>1000</v>
      </c>
      <c r="E131" s="182" t="s">
        <v>51</v>
      </c>
      <c r="F131" s="183" t="s">
        <v>15</v>
      </c>
      <c r="G131" s="414">
        <v>1000</v>
      </c>
      <c r="H131" s="183" t="s">
        <v>18</v>
      </c>
      <c r="I131" s="421">
        <v>0.1673611111111111</v>
      </c>
      <c r="J131" s="421">
        <v>0</v>
      </c>
      <c r="K131" s="424">
        <f t="shared" si="1"/>
        <v>0.1673611111111111</v>
      </c>
    </row>
    <row r="132" spans="1:11" x14ac:dyDescent="0.25">
      <c r="A132" s="178" t="s">
        <v>92</v>
      </c>
      <c r="B132" s="179">
        <v>13318</v>
      </c>
      <c r="C132" s="180" t="s">
        <v>13</v>
      </c>
      <c r="D132" s="181">
        <v>1000</v>
      </c>
      <c r="E132" s="182" t="s">
        <v>51</v>
      </c>
      <c r="F132" s="183" t="s">
        <v>15</v>
      </c>
      <c r="G132" s="414">
        <v>1000</v>
      </c>
      <c r="H132" s="183" t="s">
        <v>18</v>
      </c>
      <c r="I132" s="421">
        <v>7.2916666666666671E-2</v>
      </c>
      <c r="J132" s="421">
        <v>1.3194444444444444E-2</v>
      </c>
      <c r="K132" s="424">
        <f t="shared" si="1"/>
        <v>8.611111111111111E-2</v>
      </c>
    </row>
    <row r="133" spans="1:11" x14ac:dyDescent="0.25">
      <c r="A133" s="178" t="s">
        <v>92</v>
      </c>
      <c r="B133" s="179">
        <v>13325</v>
      </c>
      <c r="C133" s="180" t="s">
        <v>13</v>
      </c>
      <c r="D133" s="181">
        <v>1250</v>
      </c>
      <c r="E133" s="182" t="s">
        <v>163</v>
      </c>
      <c r="F133" s="183" t="s">
        <v>15</v>
      </c>
      <c r="G133" s="414">
        <v>1250</v>
      </c>
      <c r="H133" s="183" t="s">
        <v>18</v>
      </c>
      <c r="I133" s="421">
        <v>0.18111111111111111</v>
      </c>
      <c r="J133" s="421">
        <v>6.7592592592592607E-2</v>
      </c>
      <c r="K133" s="424">
        <f t="shared" si="1"/>
        <v>0.2487037037037037</v>
      </c>
    </row>
    <row r="134" spans="1:11" x14ac:dyDescent="0.25">
      <c r="A134" s="178" t="s">
        <v>92</v>
      </c>
      <c r="B134" s="179">
        <v>13312</v>
      </c>
      <c r="C134" s="180" t="s">
        <v>13</v>
      </c>
      <c r="D134" s="181">
        <v>1250</v>
      </c>
      <c r="E134" s="182" t="s">
        <v>153</v>
      </c>
      <c r="F134" s="183" t="s">
        <v>15</v>
      </c>
      <c r="G134" s="414">
        <v>1250</v>
      </c>
      <c r="H134" s="183" t="s">
        <v>153</v>
      </c>
      <c r="I134" s="421">
        <v>0.29629629629629634</v>
      </c>
      <c r="J134" s="421">
        <v>6.4814814814814825E-2</v>
      </c>
      <c r="K134" s="424">
        <f t="shared" ref="K134:K155" si="2">I134+J134</f>
        <v>0.36111111111111116</v>
      </c>
    </row>
    <row r="135" spans="1:11" x14ac:dyDescent="0.25">
      <c r="A135" s="178" t="s">
        <v>388</v>
      </c>
      <c r="B135" s="179">
        <v>1334</v>
      </c>
      <c r="C135" s="180" t="s">
        <v>13</v>
      </c>
      <c r="D135" s="181">
        <v>1250</v>
      </c>
      <c r="E135" s="182" t="s">
        <v>30</v>
      </c>
      <c r="F135" s="183" t="s">
        <v>15</v>
      </c>
      <c r="G135" s="414">
        <v>1250</v>
      </c>
      <c r="H135" s="183" t="s">
        <v>39</v>
      </c>
      <c r="I135" s="421">
        <v>0</v>
      </c>
      <c r="J135" s="421">
        <v>7.5925925925925924E-2</v>
      </c>
      <c r="K135" s="424">
        <f t="shared" si="2"/>
        <v>7.5925925925925924E-2</v>
      </c>
    </row>
    <row r="136" spans="1:11" x14ac:dyDescent="0.25">
      <c r="A136" s="178" t="s">
        <v>92</v>
      </c>
      <c r="B136" s="179">
        <v>13326</v>
      </c>
      <c r="C136" s="180" t="s">
        <v>13</v>
      </c>
      <c r="D136" s="181">
        <v>1600</v>
      </c>
      <c r="E136" s="182" t="s">
        <v>153</v>
      </c>
      <c r="F136" s="183" t="s">
        <v>15</v>
      </c>
      <c r="G136" s="414">
        <v>1600</v>
      </c>
      <c r="H136" s="183" t="s">
        <v>509</v>
      </c>
      <c r="I136" s="421">
        <v>0.19140625</v>
      </c>
      <c r="J136" s="421">
        <v>0.15740740740740741</v>
      </c>
      <c r="K136" s="424">
        <f t="shared" si="2"/>
        <v>0.34881365740740744</v>
      </c>
    </row>
    <row r="137" spans="1:11" x14ac:dyDescent="0.25">
      <c r="A137" s="178" t="s">
        <v>92</v>
      </c>
      <c r="B137" s="179">
        <v>13321</v>
      </c>
      <c r="C137" s="180" t="s">
        <v>13</v>
      </c>
      <c r="D137" s="181">
        <v>1000</v>
      </c>
      <c r="E137" s="182" t="s">
        <v>153</v>
      </c>
      <c r="F137" s="183" t="s">
        <v>15</v>
      </c>
      <c r="G137" s="414">
        <v>1000</v>
      </c>
      <c r="H137" s="183" t="s">
        <v>206</v>
      </c>
      <c r="I137" s="421">
        <v>0.14398148148148149</v>
      </c>
      <c r="J137" s="421">
        <v>9.3981481481481485E-2</v>
      </c>
      <c r="K137" s="424">
        <f t="shared" si="2"/>
        <v>0.23796296296296299</v>
      </c>
    </row>
    <row r="138" spans="1:11" x14ac:dyDescent="0.25">
      <c r="A138" s="178" t="s">
        <v>92</v>
      </c>
      <c r="B138" s="179">
        <v>13311</v>
      </c>
      <c r="C138" s="180" t="s">
        <v>13</v>
      </c>
      <c r="D138" s="181">
        <v>1250</v>
      </c>
      <c r="E138" s="182" t="s">
        <v>51</v>
      </c>
      <c r="F138" s="183" t="s">
        <v>15</v>
      </c>
      <c r="G138" s="414">
        <v>1250</v>
      </c>
      <c r="H138" s="183" t="s">
        <v>153</v>
      </c>
      <c r="I138" s="421">
        <v>0</v>
      </c>
      <c r="J138" s="421">
        <v>0.2751851851851852</v>
      </c>
      <c r="K138" s="424">
        <f t="shared" si="2"/>
        <v>0.2751851851851852</v>
      </c>
    </row>
    <row r="139" spans="1:11" x14ac:dyDescent="0.25">
      <c r="A139" s="178" t="s">
        <v>388</v>
      </c>
      <c r="B139" s="179">
        <v>1333</v>
      </c>
      <c r="C139" s="180" t="s">
        <v>13</v>
      </c>
      <c r="D139" s="181">
        <v>1250</v>
      </c>
      <c r="E139" s="182" t="s">
        <v>49</v>
      </c>
      <c r="F139" s="183" t="s">
        <v>15</v>
      </c>
      <c r="G139" s="414">
        <v>1250</v>
      </c>
      <c r="H139" s="183" t="s">
        <v>49</v>
      </c>
      <c r="I139" s="421">
        <v>0.20370370370370372</v>
      </c>
      <c r="J139" s="421">
        <v>7.2222222222222219E-3</v>
      </c>
      <c r="K139" s="424">
        <f t="shared" si="2"/>
        <v>0.21092592592592593</v>
      </c>
    </row>
    <row r="140" spans="1:11" x14ac:dyDescent="0.25">
      <c r="A140" s="178" t="s">
        <v>92</v>
      </c>
      <c r="B140" s="179">
        <v>1337</v>
      </c>
      <c r="C140" s="180" t="s">
        <v>13</v>
      </c>
      <c r="D140" s="181">
        <v>1250</v>
      </c>
      <c r="E140" s="182" t="s">
        <v>28</v>
      </c>
      <c r="F140" s="183" t="s">
        <v>15</v>
      </c>
      <c r="G140" s="414">
        <v>1250</v>
      </c>
      <c r="H140" s="183" t="s">
        <v>28</v>
      </c>
      <c r="I140" s="421">
        <v>0.3842592592592593</v>
      </c>
      <c r="J140" s="421">
        <v>0</v>
      </c>
      <c r="K140" s="424">
        <f t="shared" si="2"/>
        <v>0.3842592592592593</v>
      </c>
    </row>
    <row r="141" spans="1:11" x14ac:dyDescent="0.25">
      <c r="A141" s="178" t="s">
        <v>92</v>
      </c>
      <c r="B141" s="179">
        <v>1339</v>
      </c>
      <c r="C141" s="180" t="s">
        <v>13</v>
      </c>
      <c r="D141" s="181">
        <v>1600</v>
      </c>
      <c r="E141" s="182" t="s">
        <v>28</v>
      </c>
      <c r="F141" s="183" t="s">
        <v>15</v>
      </c>
      <c r="G141" s="414">
        <v>1600</v>
      </c>
      <c r="H141" s="183" t="s">
        <v>28</v>
      </c>
      <c r="I141" s="421">
        <v>0.28602430555555558</v>
      </c>
      <c r="J141" s="421">
        <v>3.5590277777777776E-2</v>
      </c>
      <c r="K141" s="424">
        <f t="shared" si="2"/>
        <v>0.32161458333333337</v>
      </c>
    </row>
    <row r="142" spans="1:11" x14ac:dyDescent="0.25">
      <c r="A142" s="178" t="s">
        <v>92</v>
      </c>
      <c r="B142" s="179">
        <v>1339</v>
      </c>
      <c r="C142" s="180" t="s">
        <v>13</v>
      </c>
      <c r="D142" s="181">
        <v>1600</v>
      </c>
      <c r="E142" s="182" t="s">
        <v>28</v>
      </c>
      <c r="F142" s="183" t="s">
        <v>15</v>
      </c>
      <c r="G142" s="414">
        <v>1600</v>
      </c>
      <c r="H142" s="183" t="s">
        <v>28</v>
      </c>
      <c r="I142" s="421">
        <v>0.28602430555555558</v>
      </c>
      <c r="J142" s="421">
        <v>3.5590277777777776E-2</v>
      </c>
      <c r="K142" s="424">
        <f t="shared" si="2"/>
        <v>0.32161458333333337</v>
      </c>
    </row>
    <row r="143" spans="1:11" x14ac:dyDescent="0.25">
      <c r="A143" s="178" t="s">
        <v>92</v>
      </c>
      <c r="B143" s="179">
        <v>13322</v>
      </c>
      <c r="C143" s="180" t="s">
        <v>13</v>
      </c>
      <c r="D143" s="181">
        <v>1000</v>
      </c>
      <c r="E143" s="182" t="s">
        <v>51</v>
      </c>
      <c r="F143" s="183" t="s">
        <v>15</v>
      </c>
      <c r="G143" s="414">
        <v>1000</v>
      </c>
      <c r="H143" s="183" t="s">
        <v>158</v>
      </c>
      <c r="I143" s="421">
        <v>0.16319444444444445</v>
      </c>
      <c r="J143" s="421">
        <v>0.16898148148148151</v>
      </c>
      <c r="K143" s="424">
        <f t="shared" si="2"/>
        <v>0.33217592592592593</v>
      </c>
    </row>
    <row r="144" spans="1:11" x14ac:dyDescent="0.25">
      <c r="A144" s="178" t="s">
        <v>92</v>
      </c>
      <c r="B144" s="179">
        <v>13328</v>
      </c>
      <c r="C144" s="180" t="s">
        <v>13</v>
      </c>
      <c r="D144" s="181">
        <v>400</v>
      </c>
      <c r="E144" s="182" t="s">
        <v>28</v>
      </c>
      <c r="F144" s="183" t="s">
        <v>15</v>
      </c>
      <c r="G144" s="414">
        <v>400</v>
      </c>
      <c r="H144" s="183" t="s">
        <v>238</v>
      </c>
      <c r="I144" s="421">
        <v>1.0416666666666666E-2</v>
      </c>
      <c r="J144" s="421">
        <v>1.0416666666666666E-2</v>
      </c>
      <c r="K144" s="424">
        <f t="shared" si="2"/>
        <v>2.0833333333333332E-2</v>
      </c>
    </row>
    <row r="145" spans="1:11" x14ac:dyDescent="0.25">
      <c r="A145" s="178" t="s">
        <v>92</v>
      </c>
      <c r="B145" s="179">
        <v>13330</v>
      </c>
      <c r="C145" s="180" t="s">
        <v>13</v>
      </c>
      <c r="D145" s="181">
        <v>630</v>
      </c>
      <c r="E145" s="182" t="s">
        <v>20</v>
      </c>
      <c r="F145" s="183" t="s">
        <v>15</v>
      </c>
      <c r="G145" s="414">
        <v>630</v>
      </c>
      <c r="H145" s="183" t="s">
        <v>158</v>
      </c>
      <c r="I145" s="421">
        <v>0.14880952380952381</v>
      </c>
      <c r="J145" s="421">
        <v>0.28659611992945327</v>
      </c>
      <c r="K145" s="424">
        <f t="shared" si="2"/>
        <v>0.43540564373897706</v>
      </c>
    </row>
    <row r="146" spans="1:11" x14ac:dyDescent="0.25">
      <c r="A146" s="178" t="s">
        <v>92</v>
      </c>
      <c r="B146" s="179">
        <v>13313</v>
      </c>
      <c r="C146" s="180" t="s">
        <v>13</v>
      </c>
      <c r="D146" s="181">
        <v>1250</v>
      </c>
      <c r="E146" s="182" t="s">
        <v>49</v>
      </c>
      <c r="F146" s="183" t="s">
        <v>15</v>
      </c>
      <c r="G146" s="414">
        <v>1250</v>
      </c>
      <c r="H146" s="183" t="s">
        <v>20</v>
      </c>
      <c r="I146" s="421">
        <v>0.34907407407407409</v>
      </c>
      <c r="J146" s="421">
        <v>1.388888888888889E-2</v>
      </c>
      <c r="K146" s="424">
        <f t="shared" si="2"/>
        <v>0.36296296296296299</v>
      </c>
    </row>
    <row r="147" spans="1:11" x14ac:dyDescent="0.25">
      <c r="A147" s="178" t="s">
        <v>92</v>
      </c>
      <c r="B147" s="179">
        <v>13329</v>
      </c>
      <c r="C147" s="180" t="s">
        <v>13</v>
      </c>
      <c r="D147" s="181">
        <v>400</v>
      </c>
      <c r="E147" s="182" t="s">
        <v>513</v>
      </c>
      <c r="F147" s="183" t="s">
        <v>15</v>
      </c>
      <c r="G147" s="414">
        <v>400</v>
      </c>
      <c r="H147" s="183" t="s">
        <v>511</v>
      </c>
      <c r="I147" s="421">
        <v>4.3981481481481476E-2</v>
      </c>
      <c r="J147" s="421">
        <v>1.4467592592592594E-2</v>
      </c>
      <c r="K147" s="424">
        <f t="shared" si="2"/>
        <v>5.844907407407407E-2</v>
      </c>
    </row>
    <row r="148" spans="1:11" x14ac:dyDescent="0.25">
      <c r="A148" s="178" t="s">
        <v>92</v>
      </c>
      <c r="B148" s="179">
        <v>13314</v>
      </c>
      <c r="C148" s="180" t="s">
        <v>13</v>
      </c>
      <c r="D148" s="181">
        <v>1250</v>
      </c>
      <c r="E148" s="182" t="s">
        <v>231</v>
      </c>
      <c r="F148" s="183" t="s">
        <v>15</v>
      </c>
      <c r="G148" s="414">
        <v>1250</v>
      </c>
      <c r="H148" s="183" t="s">
        <v>697</v>
      </c>
      <c r="I148" s="421">
        <v>8.8333333333333347E-2</v>
      </c>
      <c r="J148" s="421">
        <v>0.10277777777777777</v>
      </c>
      <c r="K148" s="424">
        <f t="shared" si="2"/>
        <v>0.19111111111111112</v>
      </c>
    </row>
    <row r="149" spans="1:11" x14ac:dyDescent="0.25">
      <c r="A149" s="178" t="s">
        <v>92</v>
      </c>
      <c r="B149" s="179">
        <v>13323</v>
      </c>
      <c r="C149" s="180" t="s">
        <v>13</v>
      </c>
      <c r="D149" s="181">
        <v>1000</v>
      </c>
      <c r="E149" s="182" t="s">
        <v>338</v>
      </c>
      <c r="F149" s="183" t="s">
        <v>15</v>
      </c>
      <c r="G149" s="414">
        <v>1000</v>
      </c>
      <c r="H149" s="183" t="s">
        <v>371</v>
      </c>
      <c r="I149" s="421">
        <v>0.11319444444444446</v>
      </c>
      <c r="J149" s="421">
        <v>3.425925925925926E-2</v>
      </c>
      <c r="K149" s="424">
        <f t="shared" si="2"/>
        <v>0.14745370370370373</v>
      </c>
    </row>
    <row r="150" spans="1:11" x14ac:dyDescent="0.25">
      <c r="A150" s="178" t="s">
        <v>92</v>
      </c>
      <c r="B150" s="179">
        <v>13315</v>
      </c>
      <c r="C150" s="180" t="s">
        <v>13</v>
      </c>
      <c r="D150" s="181">
        <v>1000</v>
      </c>
      <c r="E150" s="182" t="s">
        <v>698</v>
      </c>
      <c r="F150" s="183" t="s">
        <v>15</v>
      </c>
      <c r="G150" s="414">
        <v>1000</v>
      </c>
      <c r="H150" s="183" t="s">
        <v>699</v>
      </c>
      <c r="I150" s="421">
        <v>0.32523148148148151</v>
      </c>
      <c r="J150" s="421">
        <v>1.4583333333333335E-2</v>
      </c>
      <c r="K150" s="424">
        <f t="shared" si="2"/>
        <v>0.33981481481481485</v>
      </c>
    </row>
    <row r="151" spans="1:11" x14ac:dyDescent="0.25">
      <c r="A151" s="178" t="s">
        <v>92</v>
      </c>
      <c r="B151" s="179">
        <v>13316</v>
      </c>
      <c r="C151" s="180" t="s">
        <v>13</v>
      </c>
      <c r="D151" s="181">
        <v>1250</v>
      </c>
      <c r="E151" s="182" t="s">
        <v>513</v>
      </c>
      <c r="F151" s="183" t="s">
        <v>15</v>
      </c>
      <c r="G151" s="414">
        <v>1250</v>
      </c>
      <c r="H151" s="183" t="s">
        <v>513</v>
      </c>
      <c r="I151" s="421">
        <v>0.33148148148148143</v>
      </c>
      <c r="J151" s="421">
        <v>0</v>
      </c>
      <c r="K151" s="424">
        <f t="shared" si="2"/>
        <v>0.33148148148148143</v>
      </c>
    </row>
    <row r="152" spans="1:11" x14ac:dyDescent="0.25">
      <c r="A152" s="178" t="s">
        <v>92</v>
      </c>
      <c r="B152" s="179">
        <v>510591</v>
      </c>
      <c r="C152" s="180" t="s">
        <v>13</v>
      </c>
      <c r="D152" s="181">
        <v>400</v>
      </c>
      <c r="E152" s="182" t="s">
        <v>329</v>
      </c>
      <c r="F152" s="183" t="s">
        <v>15</v>
      </c>
      <c r="G152" s="414">
        <v>400</v>
      </c>
      <c r="H152" s="183" t="s">
        <v>35</v>
      </c>
      <c r="I152" s="421">
        <v>0.65162037037037035</v>
      </c>
      <c r="J152" s="421">
        <v>0</v>
      </c>
      <c r="K152" s="424">
        <f t="shared" si="2"/>
        <v>0.65162037037037035</v>
      </c>
    </row>
    <row r="153" spans="1:11" x14ac:dyDescent="0.25">
      <c r="A153" s="178" t="s">
        <v>92</v>
      </c>
      <c r="B153" s="179">
        <v>510592</v>
      </c>
      <c r="C153" s="180" t="s">
        <v>13</v>
      </c>
      <c r="D153" s="181">
        <v>400</v>
      </c>
      <c r="E153" s="182" t="s">
        <v>25</v>
      </c>
      <c r="F153" s="183" t="s">
        <v>15</v>
      </c>
      <c r="G153" s="414">
        <v>400</v>
      </c>
      <c r="H153" s="183" t="s">
        <v>578</v>
      </c>
      <c r="I153" s="421">
        <v>0.76736111111111116</v>
      </c>
      <c r="J153" s="421">
        <v>5.7870370370370378E-2</v>
      </c>
      <c r="K153" s="424">
        <f t="shared" si="2"/>
        <v>0.82523148148148151</v>
      </c>
    </row>
    <row r="154" spans="1:11" x14ac:dyDescent="0.25">
      <c r="A154" s="178" t="s">
        <v>92</v>
      </c>
      <c r="B154" s="179">
        <v>510593</v>
      </c>
      <c r="C154" s="180" t="s">
        <v>13</v>
      </c>
      <c r="D154" s="181">
        <v>400</v>
      </c>
      <c r="E154" s="182" t="s">
        <v>557</v>
      </c>
      <c r="F154" s="183" t="s">
        <v>15</v>
      </c>
      <c r="G154" s="414">
        <v>400</v>
      </c>
      <c r="H154" s="183" t="s">
        <v>578</v>
      </c>
      <c r="I154" s="421">
        <v>0.45428240740740744</v>
      </c>
      <c r="J154" s="421">
        <v>0</v>
      </c>
      <c r="K154" s="424">
        <f t="shared" si="2"/>
        <v>0.45428240740740744</v>
      </c>
    </row>
    <row r="155" spans="1:11" ht="15.75" thickBot="1" x14ac:dyDescent="0.3">
      <c r="A155" s="195" t="s">
        <v>92</v>
      </c>
      <c r="B155" s="196">
        <v>510594</v>
      </c>
      <c r="C155" s="197" t="s">
        <v>13</v>
      </c>
      <c r="D155" s="198">
        <v>630</v>
      </c>
      <c r="E155" s="199" t="s">
        <v>577</v>
      </c>
      <c r="F155" s="200" t="s">
        <v>15</v>
      </c>
      <c r="G155" s="417">
        <v>630</v>
      </c>
      <c r="H155" s="200" t="s">
        <v>579</v>
      </c>
      <c r="I155" s="423">
        <v>0.77013521457965906</v>
      </c>
      <c r="J155" s="423">
        <v>2.9394473838918286E-2</v>
      </c>
      <c r="K155" s="424">
        <f t="shared" si="2"/>
        <v>0.7995296884185773</v>
      </c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sortState ref="B71:K78">
    <sortCondition ref="B71"/>
  </sortState>
  <mergeCells count="5">
    <mergeCell ref="C1:E1"/>
    <mergeCell ref="I1:J1"/>
    <mergeCell ref="A1:A2"/>
    <mergeCell ref="F1:H1"/>
    <mergeCell ref="A3:J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L21" sqref="L21"/>
    </sheetView>
  </sheetViews>
  <sheetFormatPr defaultRowHeight="15" x14ac:dyDescent="0.25"/>
  <cols>
    <col min="1" max="1" width="5.5703125" style="46" customWidth="1"/>
    <col min="2" max="2" width="6.42578125" style="44" customWidth="1"/>
    <col min="3" max="3" width="16" style="46" bestFit="1" customWidth="1"/>
    <col min="4" max="4" width="6.5703125" style="32" bestFit="1" customWidth="1"/>
    <col min="5" max="5" width="9.140625" style="45"/>
    <col min="6" max="6" width="12" style="46" bestFit="1" customWidth="1"/>
    <col min="7" max="7" width="6.5703125" style="32" bestFit="1" customWidth="1"/>
    <col min="8" max="8" width="8.42578125" style="45" customWidth="1"/>
    <col min="9" max="9" width="6.5703125" style="45" bestFit="1" customWidth="1"/>
    <col min="10" max="10" width="7.85546875" style="45" customWidth="1"/>
    <col min="11" max="11" width="8.28515625" style="53" customWidth="1"/>
    <col min="12" max="12" width="9.140625" style="52"/>
    <col min="13" max="16384" width="9.140625" style="32"/>
  </cols>
  <sheetData>
    <row r="1" spans="1:12" s="54" customFormat="1" ht="15.75" thickBot="1" x14ac:dyDescent="0.3">
      <c r="A1" s="62" t="s">
        <v>2</v>
      </c>
      <c r="B1" s="61" t="s">
        <v>3</v>
      </c>
      <c r="C1" s="743" t="s">
        <v>4</v>
      </c>
      <c r="D1" s="744"/>
      <c r="E1" s="782"/>
      <c r="F1" s="743" t="s">
        <v>5</v>
      </c>
      <c r="G1" s="744"/>
      <c r="H1" s="744"/>
      <c r="I1" s="783" t="s">
        <v>1</v>
      </c>
      <c r="J1" s="784"/>
      <c r="K1" s="56"/>
      <c r="L1" s="55"/>
    </row>
    <row r="2" spans="1:12" s="54" customFormat="1" ht="15.75" thickBot="1" x14ac:dyDescent="0.3">
      <c r="A2" s="59"/>
      <c r="B2" s="60" t="s">
        <v>8</v>
      </c>
      <c r="C2" s="59" t="s">
        <v>9</v>
      </c>
      <c r="D2" s="3" t="s">
        <v>10</v>
      </c>
      <c r="E2" s="114" t="s">
        <v>11</v>
      </c>
      <c r="F2" s="4" t="s">
        <v>9</v>
      </c>
      <c r="G2" s="69" t="s">
        <v>10</v>
      </c>
      <c r="H2" s="58" t="s">
        <v>11</v>
      </c>
      <c r="I2" s="88" t="s">
        <v>6</v>
      </c>
      <c r="J2" s="57" t="s">
        <v>7</v>
      </c>
      <c r="K2" s="56"/>
      <c r="L2" s="55"/>
    </row>
    <row r="3" spans="1:12" ht="16.5" thickBot="1" x14ac:dyDescent="0.25">
      <c r="A3" s="785" t="s">
        <v>519</v>
      </c>
      <c r="B3" s="786"/>
      <c r="C3" s="786"/>
      <c r="D3" s="786"/>
      <c r="E3" s="786"/>
      <c r="F3" s="786"/>
      <c r="G3" s="786"/>
      <c r="H3" s="786"/>
      <c r="I3" s="786"/>
      <c r="J3" s="787"/>
    </row>
    <row r="4" spans="1:12" s="31" customFormat="1" ht="12.75" x14ac:dyDescent="0.2">
      <c r="A4" s="112" t="s">
        <v>19</v>
      </c>
      <c r="B4" s="285">
        <v>385</v>
      </c>
      <c r="C4" s="112" t="s">
        <v>13</v>
      </c>
      <c r="D4" s="248">
        <v>1000</v>
      </c>
      <c r="E4" s="259" t="s">
        <v>54</v>
      </c>
      <c r="F4" s="208" t="s">
        <v>395</v>
      </c>
      <c r="G4" s="262">
        <v>1000</v>
      </c>
      <c r="H4" s="208" t="s">
        <v>54</v>
      </c>
      <c r="I4" s="452">
        <v>0.12</v>
      </c>
      <c r="J4" s="453">
        <v>0.26</v>
      </c>
      <c r="K4" s="28">
        <f t="shared" ref="K4:K14" si="0">I4+J4</f>
        <v>0.38</v>
      </c>
    </row>
    <row r="5" spans="1:12" s="31" customFormat="1" ht="12.75" x14ac:dyDescent="0.2">
      <c r="A5" s="92" t="s">
        <v>19</v>
      </c>
      <c r="B5" s="286" t="s">
        <v>396</v>
      </c>
      <c r="C5" s="92" t="s">
        <v>13</v>
      </c>
      <c r="D5" s="257">
        <v>1000</v>
      </c>
      <c r="E5" s="294" t="s">
        <v>164</v>
      </c>
      <c r="F5" s="94" t="s">
        <v>15</v>
      </c>
      <c r="G5" s="96">
        <v>1000</v>
      </c>
      <c r="H5" s="94" t="s">
        <v>182</v>
      </c>
      <c r="I5" s="454">
        <v>0.04</v>
      </c>
      <c r="J5" s="455">
        <v>0.09</v>
      </c>
      <c r="K5" s="28">
        <f t="shared" si="0"/>
        <v>0.13</v>
      </c>
    </row>
    <row r="6" spans="1:12" s="31" customFormat="1" ht="12.75" x14ac:dyDescent="0.2">
      <c r="A6" s="92" t="s">
        <v>19</v>
      </c>
      <c r="B6" s="287">
        <v>384</v>
      </c>
      <c r="C6" s="92" t="s">
        <v>13</v>
      </c>
      <c r="D6" s="257">
        <v>1000</v>
      </c>
      <c r="E6" s="260" t="s">
        <v>80</v>
      </c>
      <c r="F6" s="94" t="s">
        <v>15</v>
      </c>
      <c r="G6" s="96">
        <v>1000</v>
      </c>
      <c r="H6" s="94" t="s">
        <v>66</v>
      </c>
      <c r="I6" s="454">
        <v>0</v>
      </c>
      <c r="J6" s="455">
        <v>0.1</v>
      </c>
      <c r="K6" s="28">
        <f t="shared" si="0"/>
        <v>0.1</v>
      </c>
      <c r="L6" s="32"/>
    </row>
    <row r="7" spans="1:12" s="31" customFormat="1" ht="12.75" x14ac:dyDescent="0.2">
      <c r="A7" s="92" t="s">
        <v>19</v>
      </c>
      <c r="B7" s="287">
        <v>383</v>
      </c>
      <c r="C7" s="92" t="s">
        <v>13</v>
      </c>
      <c r="D7" s="257">
        <v>1000</v>
      </c>
      <c r="E7" s="260" t="s">
        <v>18</v>
      </c>
      <c r="F7" s="94" t="s">
        <v>15</v>
      </c>
      <c r="G7" s="96">
        <v>1000</v>
      </c>
      <c r="H7" s="94" t="s">
        <v>290</v>
      </c>
      <c r="I7" s="454">
        <v>0.08</v>
      </c>
      <c r="J7" s="455">
        <v>0.08</v>
      </c>
      <c r="K7" s="28">
        <f t="shared" si="0"/>
        <v>0.16</v>
      </c>
    </row>
    <row r="8" spans="1:12" s="31" customFormat="1" ht="12.75" x14ac:dyDescent="0.2">
      <c r="A8" s="92" t="s">
        <v>19</v>
      </c>
      <c r="B8" s="287">
        <v>382</v>
      </c>
      <c r="C8" s="92" t="s">
        <v>13</v>
      </c>
      <c r="D8" s="257">
        <v>1000</v>
      </c>
      <c r="E8" s="260" t="s">
        <v>22</v>
      </c>
      <c r="F8" s="94" t="s">
        <v>15</v>
      </c>
      <c r="G8" s="96">
        <v>1000</v>
      </c>
      <c r="H8" s="94" t="s">
        <v>54</v>
      </c>
      <c r="I8" s="454">
        <v>0.05</v>
      </c>
      <c r="J8" s="455">
        <v>0.22</v>
      </c>
      <c r="K8" s="28">
        <f t="shared" si="0"/>
        <v>0.27</v>
      </c>
    </row>
    <row r="9" spans="1:12" s="31" customFormat="1" ht="12.75" x14ac:dyDescent="0.2">
      <c r="A9" s="92" t="s">
        <v>12</v>
      </c>
      <c r="B9" s="287">
        <v>55</v>
      </c>
      <c r="C9" s="92" t="s">
        <v>397</v>
      </c>
      <c r="D9" s="257">
        <v>1000</v>
      </c>
      <c r="E9" s="260" t="s">
        <v>158</v>
      </c>
      <c r="F9" s="97" t="s">
        <v>15</v>
      </c>
      <c r="G9" s="96">
        <v>1000</v>
      </c>
      <c r="H9" s="94" t="s">
        <v>84</v>
      </c>
      <c r="I9" s="454">
        <v>0.18</v>
      </c>
      <c r="J9" s="455">
        <v>0.2</v>
      </c>
      <c r="K9" s="28">
        <f t="shared" si="0"/>
        <v>0.38</v>
      </c>
    </row>
    <row r="10" spans="1:12" s="31" customFormat="1" ht="12.75" x14ac:dyDescent="0.2">
      <c r="A10" s="92" t="s">
        <v>19</v>
      </c>
      <c r="B10" s="287">
        <v>551</v>
      </c>
      <c r="C10" s="92" t="s">
        <v>13</v>
      </c>
      <c r="D10" s="257">
        <v>630</v>
      </c>
      <c r="E10" s="260" t="s">
        <v>56</v>
      </c>
      <c r="F10" s="94" t="s">
        <v>15</v>
      </c>
      <c r="G10" s="96">
        <v>630</v>
      </c>
      <c r="H10" s="94" t="s">
        <v>54</v>
      </c>
      <c r="I10" s="454">
        <v>0.05</v>
      </c>
      <c r="J10" s="455">
        <v>0.45</v>
      </c>
      <c r="K10" s="28">
        <f t="shared" si="0"/>
        <v>0.5</v>
      </c>
    </row>
    <row r="11" spans="1:12" s="31" customFormat="1" ht="12.75" x14ac:dyDescent="0.2">
      <c r="A11" s="92" t="s">
        <v>19</v>
      </c>
      <c r="B11" s="287">
        <v>552</v>
      </c>
      <c r="C11" s="92" t="s">
        <v>13</v>
      </c>
      <c r="D11" s="257">
        <v>1000</v>
      </c>
      <c r="E11" s="260" t="s">
        <v>158</v>
      </c>
      <c r="F11" s="94" t="s">
        <v>15</v>
      </c>
      <c r="G11" s="96">
        <v>1000</v>
      </c>
      <c r="H11" s="94" t="s">
        <v>329</v>
      </c>
      <c r="I11" s="454">
        <v>7.0000000000000007E-2</v>
      </c>
      <c r="J11" s="455">
        <v>0.16</v>
      </c>
      <c r="K11" s="28">
        <f t="shared" si="0"/>
        <v>0.23</v>
      </c>
    </row>
    <row r="12" spans="1:12" s="31" customFormat="1" ht="12.75" x14ac:dyDescent="0.2">
      <c r="A12" s="92" t="s">
        <v>19</v>
      </c>
      <c r="B12" s="287">
        <v>553</v>
      </c>
      <c r="C12" s="92" t="s">
        <v>13</v>
      </c>
      <c r="D12" s="257">
        <v>1000</v>
      </c>
      <c r="E12" s="260" t="s">
        <v>61</v>
      </c>
      <c r="F12" s="94" t="s">
        <v>15</v>
      </c>
      <c r="G12" s="96">
        <v>1000</v>
      </c>
      <c r="H12" s="94" t="s">
        <v>261</v>
      </c>
      <c r="I12" s="454">
        <v>0.06</v>
      </c>
      <c r="J12" s="455">
        <v>0.16</v>
      </c>
      <c r="K12" s="28">
        <f t="shared" si="0"/>
        <v>0.22</v>
      </c>
    </row>
    <row r="13" spans="1:12" s="31" customFormat="1" ht="12.75" x14ac:dyDescent="0.2">
      <c r="A13" s="92" t="s">
        <v>19</v>
      </c>
      <c r="B13" s="287">
        <v>554</v>
      </c>
      <c r="C13" s="92" t="s">
        <v>13</v>
      </c>
      <c r="D13" s="257">
        <v>1000</v>
      </c>
      <c r="E13" s="260" t="s">
        <v>71</v>
      </c>
      <c r="F13" s="94" t="s">
        <v>15</v>
      </c>
      <c r="G13" s="96">
        <v>1000</v>
      </c>
      <c r="H13" s="94" t="s">
        <v>147</v>
      </c>
      <c r="I13" s="454">
        <v>0.06</v>
      </c>
      <c r="J13" s="455">
        <v>0.16</v>
      </c>
      <c r="K13" s="28">
        <f t="shared" si="0"/>
        <v>0.22</v>
      </c>
    </row>
    <row r="14" spans="1:12" s="31" customFormat="1" ht="13.5" thickBot="1" x14ac:dyDescent="0.25">
      <c r="A14" s="113" t="s">
        <v>19</v>
      </c>
      <c r="B14" s="288">
        <v>30</v>
      </c>
      <c r="C14" s="113" t="s">
        <v>13</v>
      </c>
      <c r="D14" s="258">
        <v>630</v>
      </c>
      <c r="E14" s="261" t="s">
        <v>153</v>
      </c>
      <c r="F14" s="221" t="s">
        <v>395</v>
      </c>
      <c r="G14" s="266">
        <v>630</v>
      </c>
      <c r="H14" s="221" t="s">
        <v>329</v>
      </c>
      <c r="I14" s="456">
        <v>0.03</v>
      </c>
      <c r="J14" s="457">
        <v>0.08</v>
      </c>
      <c r="K14" s="28">
        <f t="shared" si="0"/>
        <v>0.11</v>
      </c>
    </row>
    <row r="15" spans="1:12" x14ac:dyDescent="0.25">
      <c r="A15" s="42"/>
      <c r="C15" s="284"/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mergeCells count="4">
    <mergeCell ref="C1:E1"/>
    <mergeCell ref="F1:H1"/>
    <mergeCell ref="I1:J1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I7" sqref="I7"/>
    </sheetView>
  </sheetViews>
  <sheetFormatPr defaultRowHeight="15" x14ac:dyDescent="0.25"/>
  <cols>
    <col min="1" max="1" width="5.5703125" style="46" customWidth="1"/>
    <col min="2" max="2" width="10.5703125" style="44" customWidth="1"/>
    <col min="3" max="3" width="13.85546875" style="46" customWidth="1"/>
    <col min="4" max="4" width="10.42578125" style="32" customWidth="1"/>
    <col min="5" max="5" width="9.42578125" style="45" customWidth="1"/>
    <col min="6" max="6" width="15.42578125" style="46" customWidth="1"/>
    <col min="7" max="7" width="6.5703125" style="32" bestFit="1" customWidth="1"/>
    <col min="8" max="8" width="10.85546875" style="45" customWidth="1"/>
    <col min="9" max="9" width="8.28515625" style="45" customWidth="1"/>
    <col min="10" max="10" width="7" style="45" customWidth="1"/>
    <col min="11" max="11" width="8.28515625" style="63" customWidth="1"/>
    <col min="12" max="12" width="9.140625" style="52"/>
    <col min="13" max="16384" width="9.140625" style="32"/>
  </cols>
  <sheetData>
    <row r="1" spans="1:20" s="54" customFormat="1" ht="15.75" thickBot="1" x14ac:dyDescent="0.3">
      <c r="A1" s="62" t="s">
        <v>2</v>
      </c>
      <c r="B1" s="61" t="s">
        <v>3</v>
      </c>
      <c r="C1" s="788" t="s">
        <v>4</v>
      </c>
      <c r="D1" s="789"/>
      <c r="E1" s="790"/>
      <c r="F1" s="788" t="s">
        <v>5</v>
      </c>
      <c r="G1" s="789"/>
      <c r="H1" s="790"/>
      <c r="I1" s="788" t="s">
        <v>1</v>
      </c>
      <c r="J1" s="791"/>
      <c r="K1" s="55"/>
    </row>
    <row r="2" spans="1:20" s="54" customFormat="1" ht="15.75" thickBot="1" x14ac:dyDescent="0.3">
      <c r="A2" s="59"/>
      <c r="B2" s="60" t="s">
        <v>8</v>
      </c>
      <c r="C2" s="93" t="s">
        <v>9</v>
      </c>
      <c r="D2" s="69" t="s">
        <v>10</v>
      </c>
      <c r="E2" s="89" t="s">
        <v>11</v>
      </c>
      <c r="F2" s="93" t="s">
        <v>9</v>
      </c>
      <c r="G2" s="69" t="s">
        <v>10</v>
      </c>
      <c r="H2" s="89" t="s">
        <v>11</v>
      </c>
      <c r="I2" s="88" t="s">
        <v>6</v>
      </c>
      <c r="J2" s="57" t="s">
        <v>7</v>
      </c>
      <c r="K2" s="55"/>
    </row>
    <row r="3" spans="1:20" ht="16.5" thickBot="1" x14ac:dyDescent="0.25">
      <c r="A3" s="785" t="s">
        <v>700</v>
      </c>
      <c r="B3" s="786"/>
      <c r="C3" s="786"/>
      <c r="D3" s="786"/>
      <c r="E3" s="786"/>
      <c r="F3" s="786"/>
      <c r="G3" s="786"/>
      <c r="H3" s="786"/>
      <c r="I3" s="786"/>
      <c r="J3" s="787"/>
      <c r="K3" s="67"/>
      <c r="L3" s="32"/>
    </row>
    <row r="4" spans="1:20" s="31" customFormat="1" ht="13.5" thickBot="1" x14ac:dyDescent="0.25">
      <c r="A4" s="99" t="s">
        <v>12</v>
      </c>
      <c r="B4" s="252">
        <v>76</v>
      </c>
      <c r="C4" s="102" t="s">
        <v>296</v>
      </c>
      <c r="D4" s="112">
        <v>630</v>
      </c>
      <c r="E4" s="250" t="s">
        <v>245</v>
      </c>
      <c r="F4" s="105" t="s">
        <v>401</v>
      </c>
      <c r="G4" s="112">
        <v>400</v>
      </c>
      <c r="H4" s="208" t="s">
        <v>245</v>
      </c>
      <c r="I4" s="458">
        <v>0.24</v>
      </c>
      <c r="J4" s="459">
        <v>0</v>
      </c>
      <c r="K4" s="66">
        <f t="shared" ref="K4:K9" si="0">I4+J4</f>
        <v>0.24</v>
      </c>
    </row>
    <row r="5" spans="1:20" s="31" customFormat="1" ht="13.5" thickBot="1" x14ac:dyDescent="0.25">
      <c r="A5" s="100" t="s">
        <v>19</v>
      </c>
      <c r="B5" s="289" t="s">
        <v>517</v>
      </c>
      <c r="C5" s="103" t="s">
        <v>13</v>
      </c>
      <c r="D5" s="92">
        <v>1000</v>
      </c>
      <c r="E5" s="290" t="s">
        <v>20</v>
      </c>
      <c r="F5" s="106" t="s">
        <v>402</v>
      </c>
      <c r="G5" s="92">
        <v>1000</v>
      </c>
      <c r="H5" s="291" t="s">
        <v>20</v>
      </c>
      <c r="I5" s="460">
        <v>0.19</v>
      </c>
      <c r="J5" s="461">
        <v>0</v>
      </c>
      <c r="K5" s="66">
        <f t="shared" si="0"/>
        <v>0.19</v>
      </c>
    </row>
    <row r="6" spans="1:20" ht="13.5" thickBot="1" x14ac:dyDescent="0.25">
      <c r="A6" s="100" t="s">
        <v>12</v>
      </c>
      <c r="B6" s="253">
        <v>76</v>
      </c>
      <c r="C6" s="103" t="s">
        <v>296</v>
      </c>
      <c r="D6" s="92">
        <v>630</v>
      </c>
      <c r="E6" s="250" t="s">
        <v>245</v>
      </c>
      <c r="F6" s="106" t="s">
        <v>403</v>
      </c>
      <c r="G6" s="92">
        <v>400</v>
      </c>
      <c r="H6" s="94" t="s">
        <v>245</v>
      </c>
      <c r="I6" s="460">
        <v>0.24</v>
      </c>
      <c r="J6" s="461">
        <v>0</v>
      </c>
      <c r="K6" s="66">
        <f t="shared" si="0"/>
        <v>0.24</v>
      </c>
      <c r="L6" s="32"/>
      <c r="M6" s="45"/>
      <c r="N6" s="45"/>
      <c r="O6" s="45"/>
      <c r="P6" s="45"/>
      <c r="Q6" s="45"/>
      <c r="R6" s="45"/>
      <c r="S6" s="65"/>
      <c r="T6" s="64"/>
    </row>
    <row r="7" spans="1:20" ht="13.5" thickBot="1" x14ac:dyDescent="0.25">
      <c r="A7" s="100" t="s">
        <v>19</v>
      </c>
      <c r="B7" s="289" t="s">
        <v>517</v>
      </c>
      <c r="C7" s="103" t="s">
        <v>13</v>
      </c>
      <c r="D7" s="92">
        <v>1000</v>
      </c>
      <c r="E7" s="290" t="s">
        <v>20</v>
      </c>
      <c r="F7" s="106" t="s">
        <v>403</v>
      </c>
      <c r="G7" s="92">
        <v>1000</v>
      </c>
      <c r="H7" s="291" t="s">
        <v>20</v>
      </c>
      <c r="I7" s="460">
        <v>0.18</v>
      </c>
      <c r="J7" s="461">
        <v>0</v>
      </c>
      <c r="K7" s="66">
        <f t="shared" si="0"/>
        <v>0.18</v>
      </c>
      <c r="L7" s="32"/>
      <c r="M7" s="45"/>
      <c r="N7" s="45"/>
      <c r="O7" s="45"/>
      <c r="P7" s="45"/>
      <c r="Q7" s="45"/>
      <c r="R7" s="45"/>
      <c r="S7" s="65"/>
      <c r="T7" s="64"/>
    </row>
    <row r="8" spans="1:20" ht="13.5" thickBot="1" x14ac:dyDescent="0.25">
      <c r="A8" s="100" t="s">
        <v>12</v>
      </c>
      <c r="B8" s="253">
        <v>76</v>
      </c>
      <c r="C8" s="103" t="s">
        <v>296</v>
      </c>
      <c r="D8" s="92">
        <v>630</v>
      </c>
      <c r="E8" s="250" t="s">
        <v>245</v>
      </c>
      <c r="F8" s="106" t="s">
        <v>404</v>
      </c>
      <c r="G8" s="92">
        <v>400</v>
      </c>
      <c r="H8" s="94" t="s">
        <v>245</v>
      </c>
      <c r="I8" s="460">
        <v>0.24</v>
      </c>
      <c r="J8" s="461">
        <v>0</v>
      </c>
      <c r="K8" s="66">
        <f t="shared" si="0"/>
        <v>0.24</v>
      </c>
      <c r="L8" s="32"/>
      <c r="M8" s="45"/>
      <c r="N8" s="45"/>
      <c r="O8" s="45"/>
      <c r="P8" s="45"/>
      <c r="Q8" s="45"/>
      <c r="R8" s="45"/>
      <c r="S8" s="65"/>
      <c r="T8" s="64"/>
    </row>
    <row r="9" spans="1:20" ht="13.5" thickBot="1" x14ac:dyDescent="0.25">
      <c r="A9" s="101" t="s">
        <v>19</v>
      </c>
      <c r="B9" s="292" t="s">
        <v>517</v>
      </c>
      <c r="C9" s="104" t="s">
        <v>13</v>
      </c>
      <c r="D9" s="113">
        <v>1000</v>
      </c>
      <c r="E9" s="290" t="s">
        <v>20</v>
      </c>
      <c r="F9" s="107" t="s">
        <v>404</v>
      </c>
      <c r="G9" s="113">
        <v>1000</v>
      </c>
      <c r="H9" s="293" t="s">
        <v>20</v>
      </c>
      <c r="I9" s="462">
        <v>0.17</v>
      </c>
      <c r="J9" s="463">
        <v>0</v>
      </c>
      <c r="K9" s="66">
        <f t="shared" si="0"/>
        <v>0.17</v>
      </c>
      <c r="L9" s="32"/>
      <c r="M9" s="45"/>
      <c r="N9" s="45"/>
      <c r="O9" s="45"/>
      <c r="P9" s="45"/>
      <c r="Q9" s="45"/>
      <c r="R9" s="45"/>
      <c r="S9" s="65"/>
      <c r="T9" s="64"/>
    </row>
    <row r="10" spans="1:20" x14ac:dyDescent="0.25">
      <c r="L10" s="32"/>
    </row>
    <row r="11" spans="1:20" x14ac:dyDescent="0.25">
      <c r="L11" s="32"/>
    </row>
    <row r="12" spans="1:20" x14ac:dyDescent="0.25">
      <c r="L12" s="32"/>
    </row>
    <row r="13" spans="1:20" x14ac:dyDescent="0.25">
      <c r="L13" s="32"/>
    </row>
    <row r="14" spans="1:20" x14ac:dyDescent="0.25">
      <c r="L14" s="32"/>
    </row>
    <row r="15" spans="1:20" s="31" customFormat="1" x14ac:dyDescent="0.25">
      <c r="A15" s="46"/>
      <c r="B15" s="44"/>
      <c r="C15" s="46"/>
      <c r="D15" s="32"/>
      <c r="E15" s="45"/>
      <c r="F15" s="46"/>
      <c r="G15" s="32"/>
      <c r="H15" s="45"/>
      <c r="I15" s="45"/>
      <c r="J15" s="45"/>
      <c r="K15" s="63"/>
    </row>
    <row r="16" spans="1:20" x14ac:dyDescent="0.25">
      <c r="L16" s="32"/>
    </row>
    <row r="17" spans="1:12" x14ac:dyDescent="0.25">
      <c r="L17" s="32"/>
    </row>
    <row r="18" spans="1:12" x14ac:dyDescent="0.25">
      <c r="L18" s="32"/>
    </row>
    <row r="19" spans="1:12" x14ac:dyDescent="0.25">
      <c r="L19" s="32"/>
    </row>
    <row r="20" spans="1:12" x14ac:dyDescent="0.25">
      <c r="L20" s="32"/>
    </row>
    <row r="21" spans="1:12" x14ac:dyDescent="0.25">
      <c r="L21" s="32"/>
    </row>
    <row r="22" spans="1:12" x14ac:dyDescent="0.25">
      <c r="L22" s="32"/>
    </row>
    <row r="23" spans="1:12" s="31" customFormat="1" x14ac:dyDescent="0.25">
      <c r="A23" s="46"/>
      <c r="B23" s="44"/>
      <c r="C23" s="46"/>
      <c r="D23" s="32"/>
      <c r="E23" s="45"/>
      <c r="F23" s="46"/>
      <c r="G23" s="32"/>
      <c r="H23" s="45"/>
      <c r="I23" s="45"/>
      <c r="J23" s="45"/>
      <c r="K23" s="63"/>
    </row>
    <row r="24" spans="1:12" x14ac:dyDescent="0.25">
      <c r="L24" s="32"/>
    </row>
    <row r="25" spans="1:12" x14ac:dyDescent="0.25">
      <c r="L25" s="32"/>
    </row>
    <row r="26" spans="1:12" x14ac:dyDescent="0.25">
      <c r="L26" s="32"/>
    </row>
    <row r="27" spans="1:12" x14ac:dyDescent="0.25">
      <c r="L27" s="32"/>
    </row>
    <row r="28" spans="1:12" x14ac:dyDescent="0.25">
      <c r="L28" s="32"/>
    </row>
    <row r="29" spans="1:12" x14ac:dyDescent="0.25">
      <c r="L29" s="32"/>
    </row>
    <row r="30" spans="1:12" s="31" customFormat="1" x14ac:dyDescent="0.25">
      <c r="A30" s="46"/>
      <c r="B30" s="44"/>
      <c r="C30" s="46"/>
      <c r="D30" s="32"/>
      <c r="E30" s="45"/>
      <c r="F30" s="46"/>
      <c r="G30" s="32"/>
      <c r="H30" s="45"/>
      <c r="I30" s="45"/>
      <c r="J30" s="45"/>
      <c r="K30" s="63"/>
    </row>
    <row r="31" spans="1:12" x14ac:dyDescent="0.25">
      <c r="L31" s="32"/>
    </row>
    <row r="32" spans="1:12" x14ac:dyDescent="0.25">
      <c r="L32" s="32"/>
    </row>
    <row r="33" spans="1:12" x14ac:dyDescent="0.25">
      <c r="L33" s="32"/>
    </row>
    <row r="34" spans="1:12" x14ac:dyDescent="0.25">
      <c r="L34" s="32"/>
    </row>
    <row r="35" spans="1:12" x14ac:dyDescent="0.25">
      <c r="L35" s="32"/>
    </row>
    <row r="36" spans="1:12" s="31" customFormat="1" x14ac:dyDescent="0.25">
      <c r="A36" s="46"/>
      <c r="B36" s="44"/>
      <c r="C36" s="46"/>
      <c r="D36" s="32"/>
      <c r="E36" s="45"/>
      <c r="F36" s="46"/>
      <c r="G36" s="32"/>
      <c r="H36" s="45"/>
      <c r="I36" s="45"/>
      <c r="J36" s="45"/>
      <c r="K36" s="63"/>
    </row>
    <row r="37" spans="1:12" s="31" customFormat="1" x14ac:dyDescent="0.25">
      <c r="A37" s="46"/>
      <c r="B37" s="44"/>
      <c r="C37" s="46"/>
      <c r="D37" s="32"/>
      <c r="E37" s="45"/>
      <c r="F37" s="46"/>
      <c r="G37" s="32"/>
      <c r="H37" s="45"/>
      <c r="I37" s="45"/>
      <c r="J37" s="45"/>
      <c r="K37" s="63"/>
    </row>
    <row r="38" spans="1:12" s="31" customFormat="1" x14ac:dyDescent="0.25">
      <c r="A38" s="46"/>
      <c r="B38" s="44"/>
      <c r="C38" s="46"/>
      <c r="D38" s="32"/>
      <c r="E38" s="45"/>
      <c r="F38" s="46"/>
      <c r="G38" s="32"/>
      <c r="H38" s="45"/>
      <c r="I38" s="45"/>
      <c r="J38" s="45"/>
      <c r="K38" s="63"/>
    </row>
    <row r="39" spans="1:12" s="31" customFormat="1" x14ac:dyDescent="0.25">
      <c r="A39" s="46"/>
      <c r="B39" s="44"/>
      <c r="C39" s="46"/>
      <c r="D39" s="32"/>
      <c r="E39" s="45"/>
      <c r="F39" s="46"/>
      <c r="G39" s="32"/>
      <c r="H39" s="45"/>
      <c r="I39" s="45"/>
      <c r="J39" s="45"/>
      <c r="K39" s="63"/>
    </row>
    <row r="40" spans="1:12" s="31" customFormat="1" x14ac:dyDescent="0.25">
      <c r="A40" s="46"/>
      <c r="B40" s="44"/>
      <c r="C40" s="46"/>
      <c r="D40" s="32"/>
      <c r="E40" s="45"/>
      <c r="F40" s="46"/>
      <c r="G40" s="32"/>
      <c r="H40" s="45"/>
      <c r="I40" s="45"/>
      <c r="J40" s="45"/>
      <c r="K40" s="63"/>
    </row>
    <row r="41" spans="1:12" s="31" customFormat="1" x14ac:dyDescent="0.25">
      <c r="A41" s="46"/>
      <c r="B41" s="44"/>
      <c r="C41" s="46"/>
      <c r="D41" s="32"/>
      <c r="E41" s="45"/>
      <c r="F41" s="46"/>
      <c r="G41" s="32"/>
      <c r="H41" s="45"/>
      <c r="I41" s="45"/>
      <c r="J41" s="45"/>
      <c r="K41" s="63"/>
    </row>
    <row r="42" spans="1:12" s="31" customFormat="1" x14ac:dyDescent="0.25">
      <c r="A42" s="46"/>
      <c r="B42" s="44"/>
      <c r="C42" s="46"/>
      <c r="D42" s="32"/>
      <c r="E42" s="45"/>
      <c r="F42" s="46"/>
      <c r="G42" s="32"/>
      <c r="H42" s="45"/>
      <c r="I42" s="45"/>
      <c r="J42" s="45"/>
      <c r="K42" s="63"/>
    </row>
    <row r="43" spans="1:12" s="31" customFormat="1" x14ac:dyDescent="0.25">
      <c r="A43" s="46"/>
      <c r="B43" s="44"/>
      <c r="C43" s="46"/>
      <c r="D43" s="32"/>
      <c r="E43" s="45"/>
      <c r="F43" s="46"/>
      <c r="G43" s="32"/>
      <c r="H43" s="45"/>
      <c r="I43" s="45"/>
      <c r="J43" s="45"/>
      <c r="K43" s="63"/>
    </row>
    <row r="44" spans="1:12" s="31" customFormat="1" x14ac:dyDescent="0.25">
      <c r="A44" s="46"/>
      <c r="B44" s="44"/>
      <c r="C44" s="46"/>
      <c r="D44" s="32"/>
      <c r="E44" s="45"/>
      <c r="F44" s="46"/>
      <c r="G44" s="32"/>
      <c r="H44" s="45"/>
      <c r="I44" s="45"/>
      <c r="J44" s="45"/>
      <c r="K44" s="63"/>
    </row>
    <row r="45" spans="1:12" x14ac:dyDescent="0.25">
      <c r="L45" s="32"/>
    </row>
    <row r="46" spans="1:12" s="31" customFormat="1" x14ac:dyDescent="0.25">
      <c r="A46" s="46"/>
      <c r="B46" s="44"/>
      <c r="C46" s="46"/>
      <c r="D46" s="32"/>
      <c r="E46" s="45"/>
      <c r="F46" s="46"/>
      <c r="G46" s="32"/>
      <c r="H46" s="45"/>
      <c r="I46" s="45"/>
      <c r="J46" s="45"/>
      <c r="K46" s="63"/>
    </row>
    <row r="47" spans="1:12" x14ac:dyDescent="0.25">
      <c r="L47" s="32"/>
    </row>
    <row r="48" spans="1:12" s="31" customFormat="1" x14ac:dyDescent="0.25">
      <c r="A48" s="46"/>
      <c r="B48" s="44"/>
      <c r="C48" s="46"/>
      <c r="D48" s="32"/>
      <c r="E48" s="45"/>
      <c r="F48" s="46"/>
      <c r="G48" s="32"/>
      <c r="H48" s="45"/>
      <c r="I48" s="45"/>
      <c r="J48" s="45"/>
      <c r="K48" s="63"/>
    </row>
    <row r="49" spans="12:12" x14ac:dyDescent="0.25">
      <c r="L49" s="32"/>
    </row>
  </sheetData>
  <autoFilter ref="A1:J2">
    <filterColumn colId="2" showButton="0"/>
    <filterColumn colId="3" showButton="0"/>
    <filterColumn colId="5" showButton="0"/>
    <filterColumn colId="6" showButton="0"/>
    <filterColumn colId="8" showButton="0"/>
  </autoFilter>
  <mergeCells count="4">
    <mergeCell ref="C1:E1"/>
    <mergeCell ref="F1:H1"/>
    <mergeCell ref="I1:J1"/>
    <mergeCell ref="A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ВРЭС </vt:lpstr>
      <vt:lpstr>КРЭС </vt:lpstr>
      <vt:lpstr>ЛРЭС</vt:lpstr>
      <vt:lpstr>МРЭС </vt:lpstr>
      <vt:lpstr>ЮЗРЭС</vt:lpstr>
      <vt:lpstr>ОСП Калужской области г.Обнинск</vt:lpstr>
      <vt:lpstr>ОСП Тульской области г. Алексин</vt:lpstr>
      <vt:lpstr>ЛРЭС!Заголовки_для_печати</vt:lpstr>
      <vt:lpstr>ЛРЭС!Область_печати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2021-04-02T06:50:34Z</dcterms:modified>
</cp:coreProperties>
</file>