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8"/>
  </bookViews>
  <sheets>
    <sheet name="ВРЭС" sheetId="4" r:id="rId1"/>
    <sheet name="КРЭС" sheetId="5" r:id="rId2"/>
    <sheet name="ЛРЭС" sheetId="6" r:id="rId3"/>
    <sheet name="МРЭС" sheetId="7" r:id="rId4"/>
    <sheet name="ЮЗРЭС" sheetId="8" r:id="rId5"/>
    <sheet name="ОСП Калужской области г.Обнинск" sheetId="9" r:id="rId6"/>
    <sheet name="ОСП Краснодарского края г.Новор" sheetId="10" r:id="rId7"/>
    <sheet name="ОСП Нижегородской обл. г.Н.Новг" sheetId="11" r:id="rId8"/>
    <sheet name="ОСП Тульской области г. Алексин" sheetId="12" r:id="rId9"/>
    <sheet name="Лист1" sheetId="1" r:id="rId10"/>
  </sheets>
  <definedNames>
    <definedName name="_xlnm._FilterDatabase" localSheetId="0" hidden="1">ВРЭС!$A$2:$K$41</definedName>
    <definedName name="_xlnm._FilterDatabase" localSheetId="1" hidden="1">КРЭС!$A$2:$K$521</definedName>
    <definedName name="_xlnm._FilterDatabase" localSheetId="3" hidden="1">МРЭС!$C$2:$J$2</definedName>
    <definedName name="_xlnm._FilterDatabase" localSheetId="5" hidden="1">'ОСП Калужской области г.Обнинск'!$A$2:$K$11</definedName>
    <definedName name="_xlnm._FilterDatabase" localSheetId="6" hidden="1">'ОСП Краснодарского края г.Новор'!$A$2:$K$55</definedName>
    <definedName name="_xlnm._FilterDatabase" localSheetId="7" hidden="1">'ОСП Нижегородской обл. г.Н.Новг'!$A$2:$K$12</definedName>
    <definedName name="_xlnm._FilterDatabase" localSheetId="8" hidden="1">'ОСП Тульской области г. Алексин'!$A$2:$E$4</definedName>
    <definedName name="_xlnm._FilterDatabase" localSheetId="4" hidden="1">ЮЗРЭС!$A$2:$J$145</definedName>
    <definedName name="_xlnm.Print_Titles" localSheetId="0">ВРЭС!$1:$2</definedName>
    <definedName name="_xlnm.Print_Titles" localSheetId="1">КРЭС!$1:$2</definedName>
    <definedName name="_xlnm.Print_Titles" localSheetId="2">ЛРЭС!$1:$2</definedName>
    <definedName name="_xlnm.Print_Titles" localSheetId="5">'ОСП Калужской области г.Обнинск'!$1:$2</definedName>
    <definedName name="_xlnm.Print_Titles" localSheetId="6">'ОСП Краснодарского края г.Новор'!$1:$2</definedName>
    <definedName name="_xlnm.Print_Titles" localSheetId="7">'ОСП Нижегородской обл. г.Н.Новг'!$1:$2</definedName>
    <definedName name="_xlnm.Print_Titles" localSheetId="8">'ОСП Тульской области г. Алексин'!$1:$2</definedName>
    <definedName name="_xlnm.Print_Titles" localSheetId="4">ЮЗРЭС!$1:$2</definedName>
    <definedName name="_xlnm.Print_Area" localSheetId="0">ВРЭС!$A$1:$H$41</definedName>
    <definedName name="_xlnm.Print_Area" localSheetId="1">КРЭС!$A$1:$H$524</definedName>
    <definedName name="_xlnm.Print_Area" localSheetId="2">ЛРЭС!$A$1:$H$2</definedName>
    <definedName name="_xlnm.Print_Area" localSheetId="5">'ОСП Калужской области г.Обнинск'!$A$1:$H$11</definedName>
    <definedName name="_xlnm.Print_Area" localSheetId="6">'ОСП Краснодарского края г.Новор'!$A$1:$H$55</definedName>
    <definedName name="_xlnm.Print_Area" localSheetId="7">'ОСП Нижегородской обл. г.Н.Новг'!$A$1:$H$12</definedName>
    <definedName name="_xlnm.Print_Area" localSheetId="8">'ОСП Тульской области г. Алексин'!$A$1:$H$4</definedName>
    <definedName name="_xlnm.Print_Area" localSheetId="4">ЮЗРЭС!$A$1:$G$147</definedName>
  </definedNames>
  <calcPr calcId="152511" iterate="1" iterateCount="1"/>
</workbook>
</file>

<file path=xl/calcChain.xml><?xml version="1.0" encoding="utf-8"?>
<calcChain xmlns="http://schemas.openxmlformats.org/spreadsheetml/2006/main">
  <c r="K4" i="12" l="1"/>
  <c r="K5" i="12"/>
  <c r="K6" i="12"/>
  <c r="K7" i="12"/>
  <c r="K8" i="12"/>
  <c r="K3" i="12"/>
  <c r="K4" i="11" l="1"/>
  <c r="K5" i="11"/>
  <c r="K6" i="11"/>
  <c r="K7" i="11"/>
  <c r="K8" i="11"/>
  <c r="K9" i="11"/>
  <c r="K10" i="11"/>
  <c r="K11" i="11"/>
  <c r="K12" i="11"/>
  <c r="K3" i="11"/>
  <c r="K55" i="10" l="1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3" i="10"/>
  <c r="K4" i="9" l="1"/>
  <c r="K5" i="9"/>
  <c r="K6" i="9"/>
  <c r="K7" i="9"/>
  <c r="K8" i="9"/>
  <c r="K9" i="9"/>
  <c r="K10" i="9"/>
  <c r="K11" i="9"/>
  <c r="K12" i="9"/>
  <c r="K13" i="9"/>
  <c r="K3" i="9"/>
  <c r="J145" i="8" l="1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K181" i="7"/>
  <c r="K179" i="7"/>
  <c r="K177" i="7"/>
  <c r="K175" i="7"/>
  <c r="K173" i="7"/>
  <c r="K172" i="7"/>
  <c r="K170" i="7"/>
  <c r="K169" i="7"/>
  <c r="K168" i="7"/>
  <c r="K167" i="7"/>
  <c r="K166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5" i="7"/>
  <c r="K144" i="7"/>
  <c r="K143" i="7"/>
  <c r="K141" i="7"/>
  <c r="K140" i="7"/>
  <c r="K139" i="7"/>
  <c r="K138" i="7"/>
  <c r="K137" i="7"/>
  <c r="K135" i="7"/>
  <c r="K134" i="7"/>
  <c r="K133" i="7"/>
  <c r="K132" i="7"/>
  <c r="K130" i="7"/>
  <c r="K129" i="7"/>
  <c r="K128" i="7"/>
  <c r="K127" i="7"/>
  <c r="K126" i="7"/>
  <c r="K125" i="7"/>
  <c r="K124" i="7"/>
  <c r="K123" i="7"/>
  <c r="K122" i="7"/>
  <c r="K120" i="7"/>
  <c r="K119" i="7"/>
  <c r="K118" i="7"/>
  <c r="K117" i="7"/>
  <c r="K115" i="7"/>
  <c r="K114" i="7"/>
  <c r="K113" i="7"/>
  <c r="K112" i="7"/>
  <c r="K110" i="7"/>
  <c r="K108" i="7"/>
  <c r="K106" i="7"/>
  <c r="K105" i="7"/>
  <c r="K104" i="7"/>
  <c r="K103" i="7"/>
  <c r="K102" i="7"/>
  <c r="K101" i="7"/>
  <c r="K100" i="7"/>
  <c r="K99" i="7"/>
  <c r="K98" i="7"/>
  <c r="K97" i="7"/>
  <c r="K95" i="7"/>
  <c r="K93" i="7"/>
  <c r="K92" i="7"/>
  <c r="K91" i="7"/>
  <c r="K90" i="7"/>
  <c r="K89" i="7"/>
  <c r="K87" i="7"/>
  <c r="K86" i="7"/>
  <c r="K85" i="7"/>
  <c r="K84" i="7"/>
  <c r="K83" i="7"/>
  <c r="K82" i="7"/>
  <c r="K81" i="7"/>
  <c r="K80" i="7"/>
  <c r="K79" i="7"/>
  <c r="K77" i="7"/>
  <c r="K76" i="7"/>
  <c r="K75" i="7"/>
  <c r="K73" i="7"/>
  <c r="K72" i="7"/>
  <c r="K71" i="7"/>
  <c r="K69" i="7"/>
  <c r="K68" i="7"/>
  <c r="K67" i="7"/>
  <c r="K66" i="7"/>
  <c r="K65" i="7"/>
  <c r="K64" i="7"/>
  <c r="K62" i="7"/>
  <c r="K61" i="7"/>
  <c r="K59" i="7"/>
  <c r="K58" i="7"/>
  <c r="K57" i="7"/>
  <c r="K56" i="7"/>
  <c r="K55" i="7"/>
  <c r="K54" i="7"/>
  <c r="K52" i="7"/>
  <c r="K51" i="7"/>
  <c r="K49" i="7"/>
  <c r="K48" i="7"/>
  <c r="K46" i="7"/>
  <c r="K45" i="7"/>
  <c r="K44" i="7"/>
  <c r="K43" i="7"/>
  <c r="K42" i="7"/>
  <c r="K41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0" i="7"/>
  <c r="K19" i="7"/>
  <c r="K17" i="7"/>
  <c r="K16" i="7"/>
  <c r="K15" i="7"/>
  <c r="K13" i="7"/>
  <c r="K12" i="7"/>
  <c r="K11" i="7"/>
  <c r="K10" i="7"/>
  <c r="K9" i="7"/>
  <c r="K8" i="7"/>
  <c r="K7" i="7"/>
  <c r="K6" i="7"/>
  <c r="K5" i="7"/>
  <c r="K4" i="7"/>
  <c r="K246" i="6" l="1"/>
  <c r="K244" i="6"/>
  <c r="K243" i="6"/>
  <c r="K242" i="6"/>
  <c r="K241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592" i="5"/>
  <c r="K591" i="5"/>
  <c r="K590" i="5"/>
  <c r="K589" i="5"/>
  <c r="K588" i="5"/>
  <c r="K586" i="5"/>
  <c r="K585" i="5"/>
  <c r="K583" i="5"/>
  <c r="K582" i="5"/>
  <c r="K581" i="5"/>
  <c r="K580" i="5"/>
  <c r="K579" i="5"/>
  <c r="K578" i="5"/>
  <c r="K577" i="5"/>
  <c r="K576" i="5"/>
  <c r="K575" i="5"/>
  <c r="K574" i="5"/>
  <c r="K573" i="5"/>
  <c r="K572" i="5"/>
  <c r="K570" i="5"/>
  <c r="K569" i="5"/>
  <c r="K568" i="5"/>
  <c r="K567" i="5"/>
  <c r="K566" i="5"/>
  <c r="K564" i="5"/>
  <c r="K563" i="5"/>
  <c r="K562" i="5"/>
  <c r="K561" i="5"/>
  <c r="K560" i="5"/>
  <c r="K559" i="5"/>
  <c r="K558" i="5"/>
  <c r="K557" i="5"/>
  <c r="K556" i="5"/>
  <c r="K555" i="5"/>
  <c r="K554" i="5"/>
  <c r="K552" i="5"/>
  <c r="K551" i="5"/>
  <c r="K550" i="5"/>
  <c r="K549" i="5"/>
  <c r="K548" i="5"/>
  <c r="K547" i="5"/>
  <c r="K546" i="5"/>
  <c r="K545" i="5"/>
  <c r="K544" i="5"/>
  <c r="K542" i="5"/>
  <c r="K541" i="5"/>
  <c r="K540" i="5"/>
  <c r="K539" i="5"/>
  <c r="K538" i="5"/>
  <c r="K537" i="5"/>
  <c r="K536" i="5"/>
  <c r="K535" i="5"/>
  <c r="K534" i="5"/>
  <c r="K533" i="5"/>
  <c r="K532" i="5"/>
  <c r="K531" i="5"/>
  <c r="K530" i="5"/>
  <c r="K529" i="5"/>
  <c r="K528" i="5"/>
  <c r="K527" i="5"/>
  <c r="K525" i="5"/>
  <c r="K524" i="5"/>
  <c r="K523" i="5"/>
  <c r="K522" i="5"/>
  <c r="K521" i="5"/>
  <c r="K520" i="5"/>
  <c r="K519" i="5"/>
  <c r="K518" i="5"/>
  <c r="K517" i="5"/>
  <c r="K516" i="5"/>
  <c r="K515" i="5"/>
  <c r="K514" i="5"/>
  <c r="K513" i="5"/>
  <c r="K512" i="5"/>
  <c r="K511" i="5"/>
  <c r="K510" i="5"/>
  <c r="K509" i="5"/>
  <c r="K508" i="5"/>
  <c r="K507" i="5"/>
  <c r="K506" i="5"/>
  <c r="K505" i="5"/>
  <c r="K504" i="5"/>
  <c r="K503" i="5"/>
  <c r="K502" i="5"/>
  <c r="K501" i="5"/>
  <c r="K500" i="5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4" i="4"/>
  <c r="K5" i="4" l="1"/>
  <c r="K6" i="4"/>
  <c r="K7" i="4"/>
  <c r="K8" i="4"/>
  <c r="K9" i="4"/>
  <c r="K10" i="4"/>
  <c r="K11" i="4"/>
  <c r="K12" i="4"/>
  <c r="K13" i="4"/>
  <c r="K14" i="4"/>
  <c r="K15" i="4"/>
  <c r="K16" i="4"/>
  <c r="K18" i="4"/>
  <c r="K19" i="4"/>
  <c r="K21" i="4"/>
  <c r="K22" i="4"/>
  <c r="K23" i="4"/>
  <c r="K24" i="4"/>
  <c r="K25" i="4"/>
  <c r="K26" i="4"/>
  <c r="K27" i="4"/>
  <c r="K29" i="4"/>
  <c r="K30" i="4"/>
  <c r="K31" i="4"/>
  <c r="K32" i="4"/>
  <c r="K33" i="4"/>
  <c r="K35" i="4"/>
  <c r="K36" i="4"/>
  <c r="K38" i="4"/>
  <c r="K39" i="4"/>
  <c r="K40" i="4"/>
  <c r="K41" i="4"/>
  <c r="K42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8" i="4"/>
  <c r="K79" i="4"/>
</calcChain>
</file>

<file path=xl/comments1.xml><?xml version="1.0" encoding="utf-8"?>
<comments xmlns="http://schemas.openxmlformats.org/spreadsheetml/2006/main">
  <authors>
    <author>Автор</author>
  </authors>
  <commentList>
    <comment ref="D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B55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замена второго тр-ра март 2013 на 400 ПБВ2 - 5/2</t>
        </r>
      </text>
    </comment>
    <comment ref="F57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8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8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57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7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B1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отключена с В/В стороны, кабель вышел из строя. Нагрузка на КТП199</t>
        </r>
      </text>
    </comment>
    <comment ref="C18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C20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24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C26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8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C2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C31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20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4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F350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5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53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54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C360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66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9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96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42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sharedStrings.xml><?xml version="1.0" encoding="utf-8"?>
<sst xmlns="http://schemas.openxmlformats.org/spreadsheetml/2006/main" count="5670" uniqueCount="790">
  <si>
    <t xml:space="preserve"> </t>
  </si>
  <si>
    <t xml:space="preserve">Кмакс </t>
  </si>
  <si>
    <t>ПСТ</t>
  </si>
  <si>
    <t xml:space="preserve">№ </t>
  </si>
  <si>
    <t>трансформатор №1</t>
  </si>
  <si>
    <t>трансформатор №2</t>
  </si>
  <si>
    <t>тр №1</t>
  </si>
  <si>
    <t>тр №2</t>
  </si>
  <si>
    <t xml:space="preserve"> пст</t>
  </si>
  <si>
    <t>направление</t>
  </si>
  <si>
    <t>Sтр-ра</t>
  </si>
  <si>
    <t>Uф/Uл</t>
  </si>
  <si>
    <t>Белая Дача</t>
  </si>
  <si>
    <t>РТП</t>
  </si>
  <si>
    <t>тр-р №1</t>
  </si>
  <si>
    <t>236/409</t>
  </si>
  <si>
    <t>тр-р №2</t>
  </si>
  <si>
    <t>232/410</t>
  </si>
  <si>
    <t>231/402</t>
  </si>
  <si>
    <t>231/400</t>
  </si>
  <si>
    <t>ТП</t>
  </si>
  <si>
    <t>230/399</t>
  </si>
  <si>
    <t>234/408</t>
  </si>
  <si>
    <t>224/389</t>
  </si>
  <si>
    <t>227/400</t>
  </si>
  <si>
    <t>234/402</t>
  </si>
  <si>
    <t>228/407</t>
  </si>
  <si>
    <t>297Б</t>
  </si>
  <si>
    <t>1-Ввод1</t>
  </si>
  <si>
    <t>234/401</t>
  </si>
  <si>
    <t>1-Ввод2</t>
  </si>
  <si>
    <t>235/402</t>
  </si>
  <si>
    <t>229/391</t>
  </si>
  <si>
    <t>230/393</t>
  </si>
  <si>
    <t>220/380</t>
  </si>
  <si>
    <t>224/384</t>
  </si>
  <si>
    <t>223/387</t>
  </si>
  <si>
    <t>221/381</t>
  </si>
  <si>
    <t>233/406</t>
  </si>
  <si>
    <t>230/400</t>
  </si>
  <si>
    <t>233/405</t>
  </si>
  <si>
    <t>230/401</t>
  </si>
  <si>
    <t>232/405</t>
  </si>
  <si>
    <t>228/392</t>
  </si>
  <si>
    <t>Малаховка</t>
  </si>
  <si>
    <t xml:space="preserve">тр-р №1 </t>
  </si>
  <si>
    <t>229/396</t>
  </si>
  <si>
    <t>234/409</t>
  </si>
  <si>
    <t>233/408</t>
  </si>
  <si>
    <t>ЖК Люберецкий</t>
  </si>
  <si>
    <t>229/397</t>
  </si>
  <si>
    <t>227/396</t>
  </si>
  <si>
    <t>241/420</t>
  </si>
  <si>
    <t>241/419</t>
  </si>
  <si>
    <t>234/407</t>
  </si>
  <si>
    <t>241/417</t>
  </si>
  <si>
    <t xml:space="preserve">тр-р №2 </t>
  </si>
  <si>
    <t>241/418</t>
  </si>
  <si>
    <t>239/416</t>
  </si>
  <si>
    <t>234/405</t>
  </si>
  <si>
    <t>230/402</t>
  </si>
  <si>
    <t>231/398</t>
  </si>
  <si>
    <t>Камов</t>
  </si>
  <si>
    <t>ТП-1</t>
  </si>
  <si>
    <t>225/393</t>
  </si>
  <si>
    <t>225/390</t>
  </si>
  <si>
    <t>ТП-2</t>
  </si>
  <si>
    <t>222/390</t>
  </si>
  <si>
    <t>Дворец культуры</t>
  </si>
  <si>
    <t>ТП-4</t>
  </si>
  <si>
    <t>226/389</t>
  </si>
  <si>
    <t>220/389</t>
  </si>
  <si>
    <t>ТП-5</t>
  </si>
  <si>
    <t>228/390</t>
  </si>
  <si>
    <t>231/401</t>
  </si>
  <si>
    <t>Коренево</t>
  </si>
  <si>
    <t>ЦРП-10</t>
  </si>
  <si>
    <t>229/401</t>
  </si>
  <si>
    <t>228/397</t>
  </si>
  <si>
    <t>КТПН-1</t>
  </si>
  <si>
    <t>тр-р№1</t>
  </si>
  <si>
    <t>230/398</t>
  </si>
  <si>
    <t>Опытное поле</t>
  </si>
  <si>
    <t>тр-р №1 РУНН 1.1</t>
  </si>
  <si>
    <t>225/391</t>
  </si>
  <si>
    <t xml:space="preserve">тр-р №2  </t>
  </si>
  <si>
    <t>тр-р №1 РУНН 1.2</t>
  </si>
  <si>
    <t>235/387</t>
  </si>
  <si>
    <t>тр-р №3 РУНН 1.2</t>
  </si>
  <si>
    <t>235/411</t>
  </si>
  <si>
    <t>тр-р №4</t>
  </si>
  <si>
    <t>236/411</t>
  </si>
  <si>
    <t>233/404</t>
  </si>
  <si>
    <t>Красная Горка</t>
  </si>
  <si>
    <t>28а</t>
  </si>
  <si>
    <t>232/404</t>
  </si>
  <si>
    <t>231/404</t>
  </si>
  <si>
    <t>233/398</t>
  </si>
  <si>
    <t>224/398</t>
  </si>
  <si>
    <t>19А</t>
  </si>
  <si>
    <t>231/406</t>
  </si>
  <si>
    <t>231/405</t>
  </si>
  <si>
    <t>231/396</t>
  </si>
  <si>
    <t>232/396</t>
  </si>
  <si>
    <t>РТП-2</t>
  </si>
  <si>
    <t>224/391</t>
  </si>
  <si>
    <t>226/390</t>
  </si>
  <si>
    <t>236/414</t>
  </si>
  <si>
    <t>232/403</t>
  </si>
  <si>
    <t>222/406</t>
  </si>
  <si>
    <t>233/402</t>
  </si>
  <si>
    <t>235/407</t>
  </si>
  <si>
    <t>228/396</t>
  </si>
  <si>
    <t>12А</t>
  </si>
  <si>
    <t>236/410</t>
  </si>
  <si>
    <t>234/410</t>
  </si>
  <si>
    <t>235/410</t>
  </si>
  <si>
    <t xml:space="preserve">тр-р №1                </t>
  </si>
  <si>
    <t>231/403</t>
  </si>
  <si>
    <t>228/402</t>
  </si>
  <si>
    <r>
      <t xml:space="preserve">тр-р №2         </t>
    </r>
    <r>
      <rPr>
        <sz val="10"/>
        <color rgb="FFFF0000"/>
        <rFont val="Arial Cyr"/>
        <family val="2"/>
        <charset val="204"/>
      </rPr>
      <t/>
    </r>
  </si>
  <si>
    <t>228/399</t>
  </si>
  <si>
    <t>228/400</t>
  </si>
  <si>
    <t>232/406</t>
  </si>
  <si>
    <t>235/403</t>
  </si>
  <si>
    <t>233/407</t>
  </si>
  <si>
    <t>ЭКО Техпром</t>
  </si>
  <si>
    <t>РП</t>
  </si>
  <si>
    <t>тр-р №1 ТСН</t>
  </si>
  <si>
    <t>тр-р №2 ТСН</t>
  </si>
  <si>
    <t>232/400</t>
  </si>
  <si>
    <t>396/227</t>
  </si>
  <si>
    <t>397/229</t>
  </si>
  <si>
    <t>397/228</t>
  </si>
  <si>
    <t>397/226</t>
  </si>
  <si>
    <t>401/229</t>
  </si>
  <si>
    <t>тп</t>
  </si>
  <si>
    <t>402/230</t>
  </si>
  <si>
    <t>398/229</t>
  </si>
  <si>
    <t>405/233</t>
  </si>
  <si>
    <t>М7 Волга г. Балашиха, Измайловский лес</t>
  </si>
  <si>
    <t>391/223</t>
  </si>
  <si>
    <t>ктп</t>
  </si>
  <si>
    <t>393/226</t>
  </si>
  <si>
    <t>394/225</t>
  </si>
  <si>
    <t>мкр. Медвежьи озёра</t>
  </si>
  <si>
    <t xml:space="preserve">тр-р №2         </t>
  </si>
  <si>
    <t>тр-р №1  РУ-0,4 кВ, абонентская</t>
  </si>
  <si>
    <t>399/228</t>
  </si>
  <si>
    <t>381/218</t>
  </si>
  <si>
    <t>391/224</t>
  </si>
  <si>
    <t>399/231</t>
  </si>
  <si>
    <t>392/224</t>
  </si>
  <si>
    <t>392/225</t>
  </si>
  <si>
    <t>400/232</t>
  </si>
  <si>
    <t>390/223</t>
  </si>
  <si>
    <t>400/229</t>
  </si>
  <si>
    <t>383/219</t>
  </si>
  <si>
    <t>390/224</t>
  </si>
  <si>
    <t>395/229</t>
  </si>
  <si>
    <t>389/223</t>
  </si>
  <si>
    <t>384/218</t>
  </si>
  <si>
    <t>387/221</t>
  </si>
  <si>
    <t>мкр. 1МАЯ  г.Балашиха</t>
  </si>
  <si>
    <t>407/234</t>
  </si>
  <si>
    <t>406/233</t>
  </si>
  <si>
    <t>408/235</t>
  </si>
  <si>
    <t>407/233</t>
  </si>
  <si>
    <t>407/2354</t>
  </si>
  <si>
    <t>408/234</t>
  </si>
  <si>
    <t>мкр. Изумрудный  г. Балашиха</t>
  </si>
  <si>
    <t>406/235</t>
  </si>
  <si>
    <t>409/235</t>
  </si>
  <si>
    <t>404/232</t>
  </si>
  <si>
    <t>401/233</t>
  </si>
  <si>
    <t>401/235</t>
  </si>
  <si>
    <t>404/233</t>
  </si>
  <si>
    <t>402/232</t>
  </si>
  <si>
    <t>401/231</t>
  </si>
  <si>
    <t>405/234</t>
  </si>
  <si>
    <t>403/231</t>
  </si>
  <si>
    <t>402/231</t>
  </si>
  <si>
    <t>404/235</t>
  </si>
  <si>
    <t>406/236</t>
  </si>
  <si>
    <t>406/234</t>
  </si>
  <si>
    <t>404/234</t>
  </si>
  <si>
    <t>402/233</t>
  </si>
  <si>
    <t>ртп</t>
  </si>
  <si>
    <t>403/232</t>
  </si>
  <si>
    <t xml:space="preserve">мкр. Янтарный </t>
  </si>
  <si>
    <t>394/228</t>
  </si>
  <si>
    <t xml:space="preserve">тр-р №1          </t>
  </si>
  <si>
    <t>387/222</t>
  </si>
  <si>
    <t>388/222</t>
  </si>
  <si>
    <t>380/217</t>
  </si>
  <si>
    <t>377/216</t>
  </si>
  <si>
    <t>378/217</t>
  </si>
  <si>
    <t>388/23</t>
  </si>
  <si>
    <t>378/216</t>
  </si>
  <si>
    <t>398/227</t>
  </si>
  <si>
    <t>КНС</t>
  </si>
  <si>
    <t>389/222</t>
  </si>
  <si>
    <t xml:space="preserve">мкр. Сакраменто </t>
  </si>
  <si>
    <t>400/236</t>
  </si>
  <si>
    <t>403/233</t>
  </si>
  <si>
    <t>315/223</t>
  </si>
  <si>
    <t>409/237</t>
  </si>
  <si>
    <t>404/230</t>
  </si>
  <si>
    <t>403/165</t>
  </si>
  <si>
    <t>405/232</t>
  </si>
  <si>
    <t>410/305</t>
  </si>
  <si>
    <t>399/230</t>
  </si>
  <si>
    <t>399/202</t>
  </si>
  <si>
    <t>402/229</t>
  </si>
  <si>
    <t>255/350</t>
  </si>
  <si>
    <t>227/398</t>
  </si>
  <si>
    <t>300/222</t>
  </si>
  <si>
    <t>305/235</t>
  </si>
  <si>
    <t>343/232</t>
  </si>
  <si>
    <t>226/396</t>
  </si>
  <si>
    <t>220/321</t>
  </si>
  <si>
    <t>350/222</t>
  </si>
  <si>
    <t xml:space="preserve">тр-р №1   </t>
  </si>
  <si>
    <t>226/392</t>
  </si>
  <si>
    <t>226/333</t>
  </si>
  <si>
    <t>410/235</t>
  </si>
  <si>
    <t>мкр. Авиаторов  г. Балашиха</t>
  </si>
  <si>
    <t>228/398</t>
  </si>
  <si>
    <t>стп</t>
  </si>
  <si>
    <t>229/399</t>
  </si>
  <si>
    <t>240/416</t>
  </si>
  <si>
    <t>220/392</t>
  </si>
  <si>
    <t>225/398</t>
  </si>
  <si>
    <t>226/344</t>
  </si>
  <si>
    <t>239/418</t>
  </si>
  <si>
    <t>239/415</t>
  </si>
  <si>
    <t>238/415</t>
  </si>
  <si>
    <t>229/398</t>
  </si>
  <si>
    <t>234/411</t>
  </si>
  <si>
    <t>237/408</t>
  </si>
  <si>
    <t>237/416</t>
  </si>
  <si>
    <t>228/334</t>
  </si>
  <si>
    <t>236/403</t>
  </si>
  <si>
    <t>223/389</t>
  </si>
  <si>
    <t>237/401</t>
  </si>
  <si>
    <t>232/402</t>
  </si>
  <si>
    <t>235/409</t>
  </si>
  <si>
    <t>230/397</t>
  </si>
  <si>
    <t>238/411</t>
  </si>
  <si>
    <t>268/412</t>
  </si>
  <si>
    <t>237/417</t>
  </si>
  <si>
    <t>236/413</t>
  </si>
  <si>
    <t>235/415</t>
  </si>
  <si>
    <t>225/394</t>
  </si>
  <si>
    <t>222/388</t>
  </si>
  <si>
    <t>213/386</t>
  </si>
  <si>
    <t>223/397</t>
  </si>
  <si>
    <t>231/397</t>
  </si>
  <si>
    <t>227/395</t>
  </si>
  <si>
    <t>231/399</t>
  </si>
  <si>
    <t>222/391</t>
  </si>
  <si>
    <t>211/384</t>
  </si>
  <si>
    <t>212/389</t>
  </si>
  <si>
    <t>216/385</t>
  </si>
  <si>
    <t>232/407</t>
  </si>
  <si>
    <t>239/407</t>
  </si>
  <si>
    <t>235/399</t>
  </si>
  <si>
    <t>221/390</t>
  </si>
  <si>
    <t>233/399</t>
  </si>
  <si>
    <t>234/398</t>
  </si>
  <si>
    <t>226/401</t>
  </si>
  <si>
    <t>238/397</t>
  </si>
  <si>
    <t>229/385</t>
  </si>
  <si>
    <t>226/397</t>
  </si>
  <si>
    <t>389/224</t>
  </si>
  <si>
    <t>рп</t>
  </si>
  <si>
    <t>393/225</t>
  </si>
  <si>
    <t>394/222</t>
  </si>
  <si>
    <t>393/223</t>
  </si>
  <si>
    <t>398/222</t>
  </si>
  <si>
    <t>399/225</t>
  </si>
  <si>
    <t>384/220</t>
  </si>
  <si>
    <t>394/224</t>
  </si>
  <si>
    <t>296/227</t>
  </si>
  <si>
    <t>398/230</t>
  </si>
  <si>
    <t>227/394</t>
  </si>
  <si>
    <t>234/406</t>
  </si>
  <si>
    <t>тр-р №3</t>
  </si>
  <si>
    <t xml:space="preserve">тр-р №2   </t>
  </si>
  <si>
    <t>409/232</t>
  </si>
  <si>
    <t>тр-р №2 ОТКЛ.</t>
  </si>
  <si>
    <t>389/221</t>
  </si>
  <si>
    <t>392/226</t>
  </si>
  <si>
    <t>384/221</t>
  </si>
  <si>
    <t>тр-р №4 откл.</t>
  </si>
  <si>
    <t>412/238</t>
  </si>
  <si>
    <t>235/48</t>
  </si>
  <si>
    <t>тр-р №2 ОТКЛ,</t>
  </si>
  <si>
    <t>325/233</t>
  </si>
  <si>
    <t>396/226</t>
  </si>
  <si>
    <t>389/225</t>
  </si>
  <si>
    <t>411/235</t>
  </si>
  <si>
    <t>413/233</t>
  </si>
  <si>
    <t>410/233</t>
  </si>
  <si>
    <t>230/403</t>
  </si>
  <si>
    <t>221/388</t>
  </si>
  <si>
    <t>401/232</t>
  </si>
  <si>
    <t>386/223</t>
  </si>
  <si>
    <t>390/225</t>
  </si>
  <si>
    <t>395/228</t>
  </si>
  <si>
    <t>400/230</t>
  </si>
  <si>
    <t>224/390</t>
  </si>
  <si>
    <t>225/392</t>
  </si>
  <si>
    <t>235/408</t>
  </si>
  <si>
    <t>234/403</t>
  </si>
  <si>
    <t>236/408</t>
  </si>
  <si>
    <t>тр-р №2 октл.</t>
  </si>
  <si>
    <t>394/226</t>
  </si>
  <si>
    <t>223/398</t>
  </si>
  <si>
    <t>мрп</t>
  </si>
  <si>
    <t>391/225</t>
  </si>
  <si>
    <t>398/228</t>
  </si>
  <si>
    <t>220/395</t>
  </si>
  <si>
    <t>тр-р №6</t>
  </si>
  <si>
    <t>220/391</t>
  </si>
  <si>
    <t>тр-р №5</t>
  </si>
  <si>
    <t>221/395</t>
  </si>
  <si>
    <t>тр-р №2 ОТКЛ</t>
  </si>
  <si>
    <t>389/226</t>
  </si>
  <si>
    <t xml:space="preserve">тр-р №1 РУ 0,4 кВ </t>
  </si>
  <si>
    <t>395/227</t>
  </si>
  <si>
    <t>388/223</t>
  </si>
  <si>
    <t>209/406</t>
  </si>
  <si>
    <t>239/417</t>
  </si>
  <si>
    <t>238/417</t>
  </si>
  <si>
    <t>385/218</t>
  </si>
  <si>
    <t>393/221</t>
  </si>
  <si>
    <t>385/224</t>
  </si>
  <si>
    <t>382/216</t>
  </si>
  <si>
    <t>404/231</t>
  </si>
  <si>
    <t>399/229</t>
  </si>
  <si>
    <t>395/230</t>
  </si>
  <si>
    <t>400/231</t>
  </si>
  <si>
    <t>391/227</t>
  </si>
  <si>
    <t>398/232</t>
  </si>
  <si>
    <t>236/407</t>
  </si>
  <si>
    <t>223/395</t>
  </si>
  <si>
    <t>409/233</t>
  </si>
  <si>
    <t>403/230</t>
  </si>
  <si>
    <t>229/390</t>
  </si>
  <si>
    <t>218/380</t>
  </si>
  <si>
    <t>тр-р №1  ОТКЛ</t>
  </si>
  <si>
    <t>220/384</t>
  </si>
  <si>
    <t>407/232</t>
  </si>
  <si>
    <t>тр-р №1 ОТКЛ</t>
  </si>
  <si>
    <t xml:space="preserve">тр-р №1         </t>
  </si>
  <si>
    <t>227/393</t>
  </si>
  <si>
    <t>395/226</t>
  </si>
  <si>
    <t>400/228</t>
  </si>
  <si>
    <t>397/231</t>
  </si>
  <si>
    <t>тр-р №2  ОТКЛ</t>
  </si>
  <si>
    <t>225/396</t>
  </si>
  <si>
    <t>382/217</t>
  </si>
  <si>
    <t xml:space="preserve">тр-р №1      </t>
  </si>
  <si>
    <t>401/227</t>
  </si>
  <si>
    <t>218/386</t>
  </si>
  <si>
    <t xml:space="preserve">тр-р №2    </t>
  </si>
  <si>
    <t>227/390</t>
  </si>
  <si>
    <t xml:space="preserve">тр-р №1    </t>
  </si>
  <si>
    <t>398/226</t>
  </si>
  <si>
    <t>386/221</t>
  </si>
  <si>
    <t>233/410</t>
  </si>
  <si>
    <t>тр-р №1 Откл.</t>
  </si>
  <si>
    <t>234/419</t>
  </si>
  <si>
    <t xml:space="preserve">тр-р №1        </t>
  </si>
  <si>
    <t>384/219</t>
  </si>
  <si>
    <t>388/224</t>
  </si>
  <si>
    <t>405/229</t>
  </si>
  <si>
    <t>381/216</t>
  </si>
  <si>
    <t>405/227</t>
  </si>
  <si>
    <t>403/229</t>
  </si>
  <si>
    <t>379/213</t>
  </si>
  <si>
    <t>384/216</t>
  </si>
  <si>
    <t>402/228</t>
  </si>
  <si>
    <t>405/230</t>
  </si>
  <si>
    <t>393/227</t>
  </si>
  <si>
    <t>бктп</t>
  </si>
  <si>
    <t>235/412</t>
  </si>
  <si>
    <t>228/394</t>
  </si>
  <si>
    <t>398/225</t>
  </si>
  <si>
    <t>384/222</t>
  </si>
  <si>
    <t>371/214</t>
  </si>
  <si>
    <t>3- №3 "Фортуна"</t>
  </si>
  <si>
    <t>2- №2  "Велкор"</t>
  </si>
  <si>
    <t>1- №1 "Экстрел"</t>
  </si>
  <si>
    <t>385/217</t>
  </si>
  <si>
    <t>239/421</t>
  </si>
  <si>
    <t>мп</t>
  </si>
  <si>
    <t>тр-р №2 нет возм. замера</t>
  </si>
  <si>
    <t>390/226</t>
  </si>
  <si>
    <t xml:space="preserve">тр-р №1           </t>
  </si>
  <si>
    <t>396/228</t>
  </si>
  <si>
    <t xml:space="preserve">тп </t>
  </si>
  <si>
    <t>387/220</t>
  </si>
  <si>
    <t>223/391</t>
  </si>
  <si>
    <t>396/225</t>
  </si>
  <si>
    <t>382/218</t>
  </si>
  <si>
    <t>385/220</t>
  </si>
  <si>
    <t>222/386</t>
  </si>
  <si>
    <t xml:space="preserve">тр-р №2                </t>
  </si>
  <si>
    <t>235/401</t>
  </si>
  <si>
    <t>229/402</t>
  </si>
  <si>
    <t>229/400</t>
  </si>
  <si>
    <t>248/435</t>
  </si>
  <si>
    <t>КТП</t>
  </si>
  <si>
    <t>тр-р №2  откл нагрузка</t>
  </si>
  <si>
    <t>237/413</t>
  </si>
  <si>
    <t>237/410</t>
  </si>
  <si>
    <t>233/403</t>
  </si>
  <si>
    <t>415/237</t>
  </si>
  <si>
    <t>221/392</t>
  </si>
  <si>
    <t>220/385</t>
  </si>
  <si>
    <t>229/395</t>
  </si>
  <si>
    <t>219/388</t>
  </si>
  <si>
    <t>221/384</t>
  </si>
  <si>
    <t>222/389</t>
  </si>
  <si>
    <t>395/225</t>
  </si>
  <si>
    <t>405/231</t>
  </si>
  <si>
    <t>386/218</t>
  </si>
  <si>
    <t>224/392</t>
  </si>
  <si>
    <t>223/390</t>
  </si>
  <si>
    <t>224/388</t>
  </si>
  <si>
    <t>403/228</t>
  </si>
  <si>
    <t>395/222</t>
  </si>
  <si>
    <t>396/230</t>
  </si>
  <si>
    <t>394/229</t>
  </si>
  <si>
    <t xml:space="preserve">тп   </t>
  </si>
  <si>
    <t>399/227</t>
  </si>
  <si>
    <t>395/231</t>
  </si>
  <si>
    <t xml:space="preserve">тр-р №1  </t>
  </si>
  <si>
    <t>249/398</t>
  </si>
  <si>
    <t>223/386</t>
  </si>
  <si>
    <t>223/385</t>
  </si>
  <si>
    <t>218/381</t>
  </si>
  <si>
    <t>234/404</t>
  </si>
  <si>
    <t>231/390</t>
  </si>
  <si>
    <t>336/398</t>
  </si>
  <si>
    <t>214/372</t>
  </si>
  <si>
    <t>217/382</t>
  </si>
  <si>
    <t>414/239</t>
  </si>
  <si>
    <t>391/226</t>
  </si>
  <si>
    <t>226/395</t>
  </si>
  <si>
    <t>240/417</t>
  </si>
  <si>
    <t>238/412</t>
  </si>
  <si>
    <t>226/404</t>
  </si>
  <si>
    <t>230/413</t>
  </si>
  <si>
    <t>231/407</t>
  </si>
  <si>
    <t>388/220</t>
  </si>
  <si>
    <t>226/394</t>
  </si>
  <si>
    <t>237/415</t>
  </si>
  <si>
    <t>229/410</t>
  </si>
  <si>
    <t>411/237</t>
  </si>
  <si>
    <t>398/236</t>
  </si>
  <si>
    <t>398/231</t>
  </si>
  <si>
    <t xml:space="preserve">227/397 </t>
  </si>
  <si>
    <t>220/382</t>
  </si>
  <si>
    <t>239/398</t>
  </si>
  <si>
    <t>тр-р №1 ОТКЛ.</t>
  </si>
  <si>
    <t>217/383</t>
  </si>
  <si>
    <t>408/233</t>
  </si>
  <si>
    <t xml:space="preserve">тр-р №2        </t>
  </si>
  <si>
    <t>225/387</t>
  </si>
  <si>
    <t>225/397</t>
  </si>
  <si>
    <t>234/414</t>
  </si>
  <si>
    <t>401/228</t>
  </si>
  <si>
    <t>233/400</t>
  </si>
  <si>
    <t>219//382</t>
  </si>
  <si>
    <t>404/229</t>
  </si>
  <si>
    <t>244/419</t>
  </si>
  <si>
    <t>220/383</t>
  </si>
  <si>
    <t>227/399</t>
  </si>
  <si>
    <t>227/392</t>
  </si>
  <si>
    <t>244/426</t>
  </si>
  <si>
    <t xml:space="preserve">тр-р №2            </t>
  </si>
  <si>
    <t>237/418</t>
  </si>
  <si>
    <t>226/391</t>
  </si>
  <si>
    <t>399/226</t>
  </si>
  <si>
    <t>232/399</t>
  </si>
  <si>
    <t>394/227</t>
  </si>
  <si>
    <t>396/223</t>
  </si>
  <si>
    <t>391/221</t>
  </si>
  <si>
    <t>391/222</t>
  </si>
  <si>
    <t>233/417</t>
  </si>
  <si>
    <t>222/383</t>
  </si>
  <si>
    <t>238/416</t>
  </si>
  <si>
    <t>241/412</t>
  </si>
  <si>
    <t>239/414</t>
  </si>
  <si>
    <t>238/414</t>
  </si>
  <si>
    <t>232/401</t>
  </si>
  <si>
    <t>232/409</t>
  </si>
  <si>
    <t xml:space="preserve">тп    </t>
  </si>
  <si>
    <t>406/232</t>
  </si>
  <si>
    <t>тр-р №1   ОТКЛ.</t>
  </si>
  <si>
    <t>412/236</t>
  </si>
  <si>
    <t>408/236</t>
  </si>
  <si>
    <t>мтп</t>
  </si>
  <si>
    <t>мртп</t>
  </si>
  <si>
    <t>385/221</t>
  </si>
  <si>
    <t>385/222</t>
  </si>
  <si>
    <t>393/224</t>
  </si>
  <si>
    <t>392/223</t>
  </si>
  <si>
    <t>397/227</t>
  </si>
  <si>
    <t>380/218</t>
  </si>
  <si>
    <t>386/220</t>
  </si>
  <si>
    <t>375/213</t>
  </si>
  <si>
    <t>392/221</t>
  </si>
  <si>
    <t>383/222</t>
  </si>
  <si>
    <t>412/233</t>
  </si>
  <si>
    <t>383/217</t>
  </si>
  <si>
    <t>390/222</t>
  </si>
  <si>
    <t>410/238</t>
  </si>
  <si>
    <t>397/232</t>
  </si>
  <si>
    <t>399/232</t>
  </si>
  <si>
    <t>387/223</t>
  </si>
  <si>
    <t>397/225</t>
  </si>
  <si>
    <t>390/220</t>
  </si>
  <si>
    <t>400/226</t>
  </si>
  <si>
    <t>пст</t>
  </si>
  <si>
    <t>386/222</t>
  </si>
  <si>
    <t>383/218</t>
  </si>
  <si>
    <t>228/393</t>
  </si>
  <si>
    <t>217/380</t>
  </si>
  <si>
    <t>215/381</t>
  </si>
  <si>
    <t>389/219</t>
  </si>
  <si>
    <t xml:space="preserve">тр-р №2  ОТКЛ   </t>
  </si>
  <si>
    <t>222/384</t>
  </si>
  <si>
    <t>237/412</t>
  </si>
  <si>
    <t>237/414</t>
  </si>
  <si>
    <t>385/219</t>
  </si>
  <si>
    <t>415/238</t>
  </si>
  <si>
    <t>417/238</t>
  </si>
  <si>
    <t>395/234</t>
  </si>
  <si>
    <t>422/242</t>
  </si>
  <si>
    <t>228/401</t>
  </si>
  <si>
    <t>395/223</t>
  </si>
  <si>
    <t>390/229</t>
  </si>
  <si>
    <t xml:space="preserve">тр-р №1              </t>
  </si>
  <si>
    <t>тр-р №1  откл</t>
  </si>
  <si>
    <t xml:space="preserve">тр-р №1     </t>
  </si>
  <si>
    <t xml:space="preserve">тр-р №2       </t>
  </si>
  <si>
    <t>тр-р №1 нет возможности замерить нагрузку</t>
  </si>
  <si>
    <t>тр-р №2  нет возможности замерить нагрузку</t>
  </si>
  <si>
    <t>г. Королёв</t>
  </si>
  <si>
    <t>г. Лобня</t>
  </si>
  <si>
    <t>230/392</t>
  </si>
  <si>
    <t>236/385</t>
  </si>
  <si>
    <t>224/385</t>
  </si>
  <si>
    <t>нет.возм.</t>
  </si>
  <si>
    <t>236/412</t>
  </si>
  <si>
    <t>225/399</t>
  </si>
  <si>
    <t>237/409</t>
  </si>
  <si>
    <t>ДОМ-15 ИТП</t>
  </si>
  <si>
    <t>не достать жилы КЛ</t>
  </si>
  <si>
    <t>245/425</t>
  </si>
  <si>
    <t>242/422</t>
  </si>
  <si>
    <t>240/420</t>
  </si>
  <si>
    <t>223/394</t>
  </si>
  <si>
    <t>213/375</t>
  </si>
  <si>
    <t>219/380</t>
  </si>
  <si>
    <t/>
  </si>
  <si>
    <t>Котельная</t>
  </si>
  <si>
    <t>225/375</t>
  </si>
  <si>
    <t>220/390</t>
  </si>
  <si>
    <t>222/387</t>
  </si>
  <si>
    <t>224/395</t>
  </si>
  <si>
    <t>219/384</t>
  </si>
  <si>
    <t>221/380</t>
  </si>
  <si>
    <t>216/380</t>
  </si>
  <si>
    <t>231/336</t>
  </si>
  <si>
    <t>откл.</t>
  </si>
  <si>
    <t>230/395</t>
  </si>
  <si>
    <t>230/391</t>
  </si>
  <si>
    <t>245/428</t>
  </si>
  <si>
    <t>236/417</t>
  </si>
  <si>
    <t>244/421</t>
  </si>
  <si>
    <t>238/418</t>
  </si>
  <si>
    <t>234/422</t>
  </si>
  <si>
    <t>228/391</t>
  </si>
  <si>
    <t>234/413</t>
  </si>
  <si>
    <t>237/406</t>
  </si>
  <si>
    <t>239/411</t>
  </si>
  <si>
    <t>233/409</t>
  </si>
  <si>
    <t>230/390</t>
  </si>
  <si>
    <t>243/424</t>
  </si>
  <si>
    <t>243/428</t>
  </si>
  <si>
    <t>226/400</t>
  </si>
  <si>
    <t>240/395</t>
  </si>
  <si>
    <t>240/394</t>
  </si>
  <si>
    <t>238/399</t>
  </si>
  <si>
    <t>236/396</t>
  </si>
  <si>
    <t>243/402</t>
  </si>
  <si>
    <t>239/403</t>
  </si>
  <si>
    <t>233/415</t>
  </si>
  <si>
    <t>238/404</t>
  </si>
  <si>
    <t>209/368</t>
  </si>
  <si>
    <t>210/369</t>
  </si>
  <si>
    <t>нет</t>
  </si>
  <si>
    <t>239/420</t>
  </si>
  <si>
    <t>230/404</t>
  </si>
  <si>
    <t>226/399</t>
  </si>
  <si>
    <t>240/410</t>
  </si>
  <si>
    <t>242/424</t>
  </si>
  <si>
    <t>225/400</t>
  </si>
  <si>
    <t>225/402</t>
  </si>
  <si>
    <t>232/392</t>
  </si>
  <si>
    <t>235/396</t>
  </si>
  <si>
    <t>235/397</t>
  </si>
  <si>
    <t>242/419</t>
  </si>
  <si>
    <t>408/232</t>
  </si>
  <si>
    <t>223/388</t>
  </si>
  <si>
    <t>236/406</t>
  </si>
  <si>
    <t>232/397</t>
  </si>
  <si>
    <t>241/421</t>
  </si>
  <si>
    <t>228/395</t>
  </si>
  <si>
    <t>248/402</t>
  </si>
  <si>
    <t>230/410</t>
  </si>
  <si>
    <t>223/392</t>
  </si>
  <si>
    <t>238/400</t>
  </si>
  <si>
    <t>232/390</t>
  </si>
  <si>
    <t>234/395</t>
  </si>
  <si>
    <t>240/421</t>
  </si>
  <si>
    <t>235/405</t>
  </si>
  <si>
    <t>240/412</t>
  </si>
  <si>
    <t>236/416</t>
  </si>
  <si>
    <t>235/425</t>
  </si>
  <si>
    <t>230/396</t>
  </si>
  <si>
    <t>242/427</t>
  </si>
  <si>
    <t>231/410</t>
  </si>
  <si>
    <t>233/411</t>
  </si>
  <si>
    <t>411/233</t>
  </si>
  <si>
    <t>217/378</t>
  </si>
  <si>
    <t>225/395</t>
  </si>
  <si>
    <t>230/407</t>
  </si>
  <si>
    <t>232/408</t>
  </si>
  <si>
    <t>220/406</t>
  </si>
  <si>
    <t>225/411</t>
  </si>
  <si>
    <t>236/415</t>
  </si>
  <si>
    <t>250/436</t>
  </si>
  <si>
    <t>235/414</t>
  </si>
  <si>
    <t>232/395</t>
  </si>
  <si>
    <t>226/393</t>
  </si>
  <si>
    <t>35/410</t>
  </si>
  <si>
    <t>г. Дмитров</t>
  </si>
  <si>
    <t>2 ДЗФС</t>
  </si>
  <si>
    <t>БКТП-2</t>
  </si>
  <si>
    <t>242/421</t>
  </si>
  <si>
    <t>БКТП-1</t>
  </si>
  <si>
    <t>РТП-ДЗФС</t>
  </si>
  <si>
    <t>230/405</t>
  </si>
  <si>
    <t>ТП-2213</t>
  </si>
  <si>
    <t>ТП-2169</t>
  </si>
  <si>
    <t>ТП-3100</t>
  </si>
  <si>
    <t>г. Химки мкр. Новокуркино</t>
  </si>
  <si>
    <t>222/385</t>
  </si>
  <si>
    <t>225/388</t>
  </si>
  <si>
    <t>226/398</t>
  </si>
  <si>
    <t>97+49</t>
  </si>
  <si>
    <t>235/413</t>
  </si>
  <si>
    <t>227/397</t>
  </si>
  <si>
    <t>г.Химки мкр.Левобережный</t>
  </si>
  <si>
    <t>230/406</t>
  </si>
  <si>
    <t>228/406</t>
  </si>
  <si>
    <t>г.Химки мкр.Юбилейный</t>
  </si>
  <si>
    <t>г. Долгопрудный</t>
  </si>
  <si>
    <t>№ ТП (РТП)</t>
  </si>
  <si>
    <t>ЖК Ботанический сад</t>
  </si>
  <si>
    <t>тр-№2</t>
  </si>
  <si>
    <t>ЖК Лайф Волжская</t>
  </si>
  <si>
    <t>229/392</t>
  </si>
  <si>
    <t>224/394</t>
  </si>
  <si>
    <t>ЖК Лайф Тушинская</t>
  </si>
  <si>
    <t>ЖК Солнцево Парк</t>
  </si>
  <si>
    <t>221/400</t>
  </si>
  <si>
    <t>222/405</t>
  </si>
  <si>
    <t>ЗельГросс</t>
  </si>
  <si>
    <t>227/401</t>
  </si>
  <si>
    <t>227/402</t>
  </si>
  <si>
    <t>235/404</t>
  </si>
  <si>
    <t>222/392</t>
  </si>
  <si>
    <t>232/398</t>
  </si>
  <si>
    <t>ЖК Марьино</t>
  </si>
  <si>
    <t>ЖК Грин Парк</t>
  </si>
  <si>
    <t>Мироновская</t>
  </si>
  <si>
    <t>ЖК Анинский и ЖУ Чертановский</t>
  </si>
  <si>
    <t>240/418</t>
  </si>
  <si>
    <t>Дельта Плаза</t>
  </si>
  <si>
    <t>ЖК Мещерский Лес</t>
  </si>
  <si>
    <t>225/389</t>
  </si>
  <si>
    <t>223/381</t>
  </si>
  <si>
    <t>ЖК Заповедный Уголок</t>
  </si>
  <si>
    <t>ЖК Римского-Корсакова</t>
  </si>
  <si>
    <t>ЖК Жемчужина Зеленограда</t>
  </si>
  <si>
    <t>229/405</t>
  </si>
  <si>
    <t>тр-р №1  НЕТ ДОСТУПА</t>
  </si>
  <si>
    <t>ЖК Петр I</t>
  </si>
  <si>
    <t>237/405</t>
  </si>
  <si>
    <t>КТПН</t>
  </si>
  <si>
    <t xml:space="preserve">тр-р №1               </t>
  </si>
  <si>
    <t>-</t>
  </si>
  <si>
    <t>ЖК Черняховского 19</t>
  </si>
  <si>
    <t>ЖК Саларьево Парк</t>
  </si>
  <si>
    <t>231/389</t>
  </si>
  <si>
    <t>227/386</t>
  </si>
  <si>
    <t>229/389</t>
  </si>
  <si>
    <t>БКТП</t>
  </si>
  <si>
    <t>РТС</t>
  </si>
  <si>
    <t>Полярная 25</t>
  </si>
  <si>
    <t>Академика Павлова 40</t>
  </si>
  <si>
    <t>Академика Павлова 30</t>
  </si>
  <si>
    <t>ЖК Вавилова 4</t>
  </si>
  <si>
    <t>239/413</t>
  </si>
  <si>
    <t xml:space="preserve">Тр №2 </t>
  </si>
  <si>
    <t>ЖК Английский Квартал</t>
  </si>
  <si>
    <t>ДСК-2</t>
  </si>
  <si>
    <t>Компр</t>
  </si>
  <si>
    <t>ТЦ Метрополис</t>
  </si>
  <si>
    <t>ТЦ Саларис</t>
  </si>
  <si>
    <t>ЖК Вандер Парк</t>
  </si>
  <si>
    <t>ПАО "Микрон"</t>
  </si>
  <si>
    <t>КНТП</t>
  </si>
  <si>
    <t>ООО "Стелмет"</t>
  </si>
  <si>
    <t>тр-р №2 отключен</t>
  </si>
  <si>
    <t>НИИ Дар</t>
  </si>
  <si>
    <t>НИИ ТМ</t>
  </si>
  <si>
    <t>Элпа</t>
  </si>
  <si>
    <t>Форс</t>
  </si>
  <si>
    <t>Просторная д.7</t>
  </si>
  <si>
    <t>238/401</t>
  </si>
  <si>
    <t>238/405</t>
  </si>
  <si>
    <t>Ртп</t>
  </si>
  <si>
    <t>226/292</t>
  </si>
  <si>
    <t>3.1</t>
  </si>
  <si>
    <t>7.1</t>
  </si>
  <si>
    <t>229/394</t>
  </si>
  <si>
    <t>223|388</t>
  </si>
  <si>
    <t>226/388</t>
  </si>
  <si>
    <t>225/383</t>
  </si>
  <si>
    <t>229/403</t>
  </si>
  <si>
    <t>235/406</t>
  </si>
  <si>
    <t>234/400</t>
  </si>
  <si>
    <t>206/408</t>
  </si>
  <si>
    <t>230/385</t>
  </si>
  <si>
    <t>236/398</t>
  </si>
  <si>
    <t>233/401</t>
  </si>
  <si>
    <t>224/387</t>
  </si>
  <si>
    <t>1250</t>
  </si>
  <si>
    <t>1000</t>
  </si>
  <si>
    <t>1600</t>
  </si>
  <si>
    <t>237/397</t>
  </si>
  <si>
    <t>236/399</t>
  </si>
  <si>
    <t>223/396</t>
  </si>
  <si>
    <t>тп ЗВС</t>
  </si>
  <si>
    <t>219/379</t>
  </si>
  <si>
    <t>211/373</t>
  </si>
  <si>
    <t>215/378</t>
  </si>
  <si>
    <t>231/386</t>
  </si>
  <si>
    <t>238/413</t>
  </si>
  <si>
    <t>тр-р № 2</t>
  </si>
  <si>
    <t>38</t>
  </si>
  <si>
    <t>тр-р № 1</t>
  </si>
  <si>
    <t>221/385</t>
  </si>
  <si>
    <t>220/386</t>
  </si>
  <si>
    <t>221/382</t>
  </si>
  <si>
    <t>225/384</t>
  </si>
  <si>
    <t>225/385</t>
  </si>
  <si>
    <t>226/385</t>
  </si>
  <si>
    <t>тр-р №2 (в резерве)</t>
  </si>
  <si>
    <t>222/380</t>
  </si>
  <si>
    <t>228/385</t>
  </si>
  <si>
    <t>222/381</t>
  </si>
  <si>
    <t>240/400</t>
  </si>
  <si>
    <t>01</t>
  </si>
  <si>
    <t>тр-р № 3</t>
  </si>
  <si>
    <t>тр-р №5 (горячий резерв)</t>
  </si>
  <si>
    <t>244/424</t>
  </si>
  <si>
    <t>РТП-76</t>
  </si>
  <si>
    <t xml:space="preserve">тр-р №2 резерв  </t>
  </si>
  <si>
    <t>тр-р №2 резерв</t>
  </si>
  <si>
    <t xml:space="preserve">тр-р №2  резерв       </t>
  </si>
  <si>
    <t xml:space="preserve">тр-р №2 резерв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</si>
</sst>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"/>
      <family val="2"/>
      <charset val="204"/>
    </font>
    <font>
      <sz val="10"/>
      <color rgb="FFFF0000"/>
      <name val="Arial Cyr"/>
      <family val="2"/>
      <charset val="204"/>
    </font>
    <font>
      <sz val="14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 applyNumberFormat="0" applyFill="0" applyBorder="0" applyAlignment="0" applyProtection="0"/>
    <xf numFmtId="0" fontId="4" fillId="0" borderId="0"/>
  </cellStyleXfs>
  <cellXfs count="526">
    <xf numFmtId="0" fontId="0" fillId="0" borderId="0" xfId="0"/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4" fillId="0" borderId="0" xfId="1" applyFont="1" applyFill="1"/>
    <xf numFmtId="2" fontId="4" fillId="0" borderId="0" xfId="1" applyNumberFormat="1" applyFont="1" applyFill="1" applyAlignment="1">
      <alignment horizontal="left"/>
    </xf>
    <xf numFmtId="1" fontId="4" fillId="0" borderId="0" xfId="1" applyNumberFormat="1" applyFont="1" applyFill="1"/>
    <xf numFmtId="0" fontId="8" fillId="0" borderId="7" xfId="1" applyFont="1" applyFill="1" applyBorder="1" applyAlignment="1" applyProtection="1">
      <alignment horizontal="left" vertical="top" wrapText="1"/>
    </xf>
    <xf numFmtId="0" fontId="8" fillId="0" borderId="16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 vertical="top" wrapText="1"/>
    </xf>
    <xf numFmtId="0" fontId="4" fillId="0" borderId="17" xfId="1" applyFont="1" applyFill="1" applyBorder="1" applyAlignment="1" applyProtection="1">
      <alignment horizontal="center" vertical="top" wrapText="1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2" fontId="4" fillId="0" borderId="19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0" fontId="4" fillId="0" borderId="0" xfId="1" applyFont="1" applyFill="1" applyBorder="1"/>
    <xf numFmtId="49" fontId="4" fillId="0" borderId="23" xfId="2" applyNumberFormat="1" applyFont="1" applyFill="1" applyBorder="1" applyAlignment="1">
      <alignment horizontal="center" vertical="center"/>
    </xf>
    <xf numFmtId="2" fontId="4" fillId="0" borderId="7" xfId="2" applyNumberFormat="1" applyFont="1" applyFill="1" applyBorder="1" applyAlignment="1">
      <alignment horizontal="center" vertical="center"/>
    </xf>
    <xf numFmtId="0" fontId="2" fillId="0" borderId="5" xfId="1" quotePrefix="1" applyFont="1" applyFill="1" applyBorder="1" applyAlignment="1" applyProtection="1">
      <alignment horizontal="center" vertical="top" wrapText="1"/>
    </xf>
    <xf numFmtId="0" fontId="2" fillId="0" borderId="18" xfId="1" quotePrefix="1" applyFont="1" applyFill="1" applyBorder="1" applyAlignment="1" applyProtection="1">
      <alignment horizontal="center" vertical="top" wrapText="1"/>
    </xf>
    <xf numFmtId="0" fontId="4" fillId="0" borderId="0" xfId="3" applyFont="1" applyFill="1"/>
    <xf numFmtId="1" fontId="4" fillId="0" borderId="0" xfId="3" applyNumberFormat="1" applyFont="1" applyFill="1"/>
    <xf numFmtId="2" fontId="4" fillId="0" borderId="0" xfId="3" applyNumberFormat="1" applyFont="1" applyFill="1" applyAlignment="1">
      <alignment horizontal="right"/>
    </xf>
    <xf numFmtId="0" fontId="4" fillId="0" borderId="0" xfId="3" applyFont="1" applyFill="1" applyAlignment="1">
      <alignment horizontal="center"/>
    </xf>
    <xf numFmtId="0" fontId="4" fillId="0" borderId="0" xfId="3" applyFont="1" applyFill="1" applyAlignment="1">
      <alignment horizontal="left"/>
    </xf>
    <xf numFmtId="0" fontId="4" fillId="0" borderId="0" xfId="3" applyFont="1" applyFill="1" applyAlignment="1"/>
    <xf numFmtId="2" fontId="4" fillId="0" borderId="0" xfId="3" applyNumberFormat="1" applyFont="1" applyFill="1" applyBorder="1" applyAlignment="1">
      <alignment horizontal="right"/>
    </xf>
    <xf numFmtId="0" fontId="4" fillId="0" borderId="23" xfId="3" applyFont="1" applyFill="1" applyBorder="1" applyAlignment="1">
      <alignment horizontal="center"/>
    </xf>
    <xf numFmtId="0" fontId="4" fillId="0" borderId="23" xfId="3" applyFont="1" applyFill="1" applyBorder="1" applyAlignment="1" applyProtection="1">
      <alignment horizontal="center"/>
    </xf>
    <xf numFmtId="0" fontId="4" fillId="0" borderId="23" xfId="3" applyFont="1" applyFill="1" applyBorder="1" applyAlignment="1">
      <alignment horizontal="left"/>
    </xf>
    <xf numFmtId="0" fontId="4" fillId="0" borderId="23" xfId="3" applyFont="1" applyFill="1" applyBorder="1" applyAlignment="1"/>
    <xf numFmtId="0" fontId="4" fillId="0" borderId="23" xfId="3" applyFont="1" applyFill="1" applyBorder="1" applyAlignment="1" applyProtection="1">
      <alignment horizontal="left"/>
    </xf>
    <xf numFmtId="0" fontId="4" fillId="0" borderId="23" xfId="3" applyFont="1" applyFill="1" applyBorder="1" applyAlignment="1" applyProtection="1"/>
    <xf numFmtId="0" fontId="4" fillId="2" borderId="23" xfId="3" applyFont="1" applyFill="1" applyBorder="1" applyAlignment="1" applyProtection="1"/>
    <xf numFmtId="0" fontId="4" fillId="2" borderId="23" xfId="3" applyFont="1" applyFill="1" applyBorder="1" applyAlignment="1" applyProtection="1">
      <alignment horizontal="left"/>
    </xf>
    <xf numFmtId="0" fontId="4" fillId="0" borderId="23" xfId="3" applyFont="1" applyFill="1" applyBorder="1" applyAlignment="1">
      <alignment horizontal="center" vertical="center"/>
    </xf>
    <xf numFmtId="0" fontId="4" fillId="0" borderId="0" xfId="3" applyFont="1" applyFill="1" applyBorder="1"/>
    <xf numFmtId="0" fontId="4" fillId="0" borderId="23" xfId="3" applyFont="1" applyFill="1" applyBorder="1" applyAlignment="1">
      <alignment horizontal="center" vertical="top"/>
    </xf>
    <xf numFmtId="0" fontId="4" fillId="0" borderId="23" xfId="3" applyFont="1" applyFill="1" applyBorder="1" applyAlignment="1" applyProtection="1">
      <alignment horizontal="left" vertical="top"/>
    </xf>
    <xf numFmtId="0" fontId="4" fillId="0" borderId="23" xfId="3" quotePrefix="1" applyFont="1" applyFill="1" applyBorder="1" applyAlignment="1">
      <alignment horizontal="center"/>
    </xf>
    <xf numFmtId="1" fontId="4" fillId="0" borderId="0" xfId="3" applyNumberFormat="1" applyFont="1" applyFill="1" applyBorder="1"/>
    <xf numFmtId="1" fontId="4" fillId="0" borderId="23" xfId="3" applyNumberFormat="1" applyFont="1" applyFill="1" applyBorder="1" applyAlignment="1" applyProtection="1">
      <alignment horizontal="center"/>
    </xf>
    <xf numFmtId="0" fontId="8" fillId="0" borderId="16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 applyProtection="1">
      <alignment horizontal="center" vertical="top" wrapText="1"/>
    </xf>
    <xf numFmtId="0" fontId="4" fillId="0" borderId="0" xfId="3" quotePrefix="1" applyFont="1" applyFill="1" applyBorder="1" applyAlignment="1" applyProtection="1">
      <alignment horizontal="center" vertical="top" wrapText="1"/>
    </xf>
    <xf numFmtId="0" fontId="8" fillId="0" borderId="24" xfId="3" applyFont="1" applyFill="1" applyBorder="1" applyAlignment="1">
      <alignment horizontal="center"/>
    </xf>
    <xf numFmtId="0" fontId="8" fillId="0" borderId="17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7" xfId="3" applyFont="1" applyFill="1" applyBorder="1" applyAlignment="1" applyProtection="1">
      <alignment horizontal="center" vertical="top" wrapText="1"/>
    </xf>
    <xf numFmtId="0" fontId="4" fillId="0" borderId="18" xfId="3" quotePrefix="1" applyFont="1" applyFill="1" applyBorder="1" applyAlignment="1" applyProtection="1">
      <alignment horizontal="center" vertical="top" wrapText="1"/>
    </xf>
    <xf numFmtId="0" fontId="4" fillId="0" borderId="17" xfId="3" applyFont="1" applyFill="1" applyBorder="1" applyAlignment="1" applyProtection="1">
      <alignment vertical="top" wrapText="1"/>
    </xf>
    <xf numFmtId="0" fontId="4" fillId="0" borderId="17" xfId="3" applyFont="1" applyFill="1" applyBorder="1" applyAlignment="1" applyProtection="1">
      <alignment horizontal="left" vertical="top" wrapText="1"/>
    </xf>
    <xf numFmtId="0" fontId="4" fillId="0" borderId="5" xfId="3" quotePrefix="1" applyFont="1" applyFill="1" applyBorder="1" applyAlignment="1" applyProtection="1">
      <alignment horizontal="center" vertical="top" wrapText="1"/>
    </xf>
    <xf numFmtId="0" fontId="8" fillId="0" borderId="7" xfId="3" applyFont="1" applyFill="1" applyBorder="1" applyAlignment="1" applyProtection="1">
      <alignment horizontal="left" vertical="top" wrapText="1"/>
    </xf>
    <xf numFmtId="0" fontId="8" fillId="0" borderId="23" xfId="3" applyFont="1" applyFill="1" applyBorder="1" applyAlignment="1" applyProtection="1">
      <alignment horizontal="center"/>
    </xf>
    <xf numFmtId="2" fontId="4" fillId="0" borderId="23" xfId="3" applyNumberFormat="1" applyFont="1" applyFill="1" applyBorder="1" applyAlignment="1">
      <alignment horizontal="center"/>
    </xf>
    <xf numFmtId="0" fontId="8" fillId="0" borderId="23" xfId="3" applyFont="1" applyFill="1" applyBorder="1" applyAlignment="1">
      <alignment horizontal="center"/>
    </xf>
    <xf numFmtId="0" fontId="8" fillId="0" borderId="23" xfId="3" applyFont="1" applyFill="1" applyBorder="1" applyAlignment="1">
      <alignment horizontal="center" vertical="center"/>
    </xf>
    <xf numFmtId="0" fontId="8" fillId="0" borderId="23" xfId="3" applyFont="1" applyFill="1" applyBorder="1" applyAlignment="1" applyProtection="1">
      <alignment horizontal="center" vertical="top"/>
    </xf>
    <xf numFmtId="0" fontId="4" fillId="0" borderId="0" xfId="3" applyFont="1" applyFill="1" applyBorder="1" applyAlignment="1">
      <alignment horizontal="left"/>
    </xf>
    <xf numFmtId="0" fontId="8" fillId="0" borderId="7" xfId="3" applyFont="1" applyFill="1" applyBorder="1" applyAlignment="1" applyProtection="1">
      <alignment vertical="top" wrapText="1"/>
    </xf>
    <xf numFmtId="0" fontId="4" fillId="0" borderId="20" xfId="3" quotePrefix="1" applyFont="1" applyFill="1" applyBorder="1" applyAlignment="1" applyProtection="1">
      <alignment horizontal="center" vertical="top" wrapText="1"/>
    </xf>
    <xf numFmtId="0" fontId="4" fillId="0" borderId="29" xfId="3" applyFont="1" applyFill="1" applyBorder="1" applyAlignment="1" applyProtection="1">
      <alignment horizontal="center" vertical="top" wrapText="1"/>
    </xf>
    <xf numFmtId="0" fontId="4" fillId="0" borderId="23" xfId="3" applyFont="1" applyFill="1" applyBorder="1"/>
    <xf numFmtId="0" fontId="4" fillId="0" borderId="23" xfId="3" applyFont="1" applyFill="1" applyBorder="1" applyAlignment="1" applyProtection="1">
      <alignment vertical="top"/>
    </xf>
    <xf numFmtId="0" fontId="4" fillId="0" borderId="23" xfId="3" applyFont="1" applyFill="1" applyBorder="1" applyAlignment="1" applyProtection="1">
      <alignment horizontal="center" vertical="top"/>
    </xf>
    <xf numFmtId="0" fontId="4" fillId="0" borderId="23" xfId="3" applyFont="1" applyFill="1" applyBorder="1" applyAlignment="1">
      <alignment horizontal="left" vertical="top"/>
    </xf>
    <xf numFmtId="0" fontId="4" fillId="0" borderId="23" xfId="3" applyFont="1" applyFill="1" applyBorder="1" applyAlignment="1">
      <alignment vertical="top"/>
    </xf>
    <xf numFmtId="2" fontId="4" fillId="0" borderId="23" xfId="3" applyNumberFormat="1" applyFont="1" applyFill="1" applyBorder="1" applyAlignment="1">
      <alignment horizontal="center" vertical="top"/>
    </xf>
    <xf numFmtId="0" fontId="4" fillId="0" borderId="0" xfId="3" applyFont="1" applyFill="1" applyBorder="1" applyAlignment="1">
      <alignment vertical="top"/>
    </xf>
    <xf numFmtId="0" fontId="10" fillId="0" borderId="0" xfId="3" applyFont="1" applyFill="1" applyBorder="1"/>
    <xf numFmtId="0" fontId="4" fillId="0" borderId="8" xfId="3" applyFont="1" applyFill="1" applyBorder="1"/>
    <xf numFmtId="0" fontId="4" fillId="0" borderId="28" xfId="3" applyFont="1" applyFill="1" applyBorder="1" applyAlignment="1">
      <alignment horizontal="center"/>
    </xf>
    <xf numFmtId="1" fontId="4" fillId="0" borderId="23" xfId="3" applyNumberFormat="1" applyFont="1" applyFill="1" applyBorder="1" applyAlignment="1">
      <alignment horizontal="center"/>
    </xf>
    <xf numFmtId="2" fontId="4" fillId="0" borderId="23" xfId="3" applyNumberFormat="1" applyFont="1" applyFill="1" applyBorder="1" applyAlignment="1">
      <alignment horizontal="left"/>
    </xf>
    <xf numFmtId="0" fontId="4" fillId="0" borderId="23" xfId="3" quotePrefix="1" applyFont="1" applyFill="1" applyBorder="1" applyAlignment="1">
      <alignment horizontal="left"/>
    </xf>
    <xf numFmtId="49" fontId="4" fillId="0" borderId="23" xfId="3" applyNumberFormat="1" applyFont="1" applyFill="1" applyBorder="1" applyAlignment="1">
      <alignment horizontal="center"/>
    </xf>
    <xf numFmtId="0" fontId="4" fillId="2" borderId="23" xfId="3" applyFont="1" applyFill="1" applyBorder="1" applyAlignment="1">
      <alignment horizontal="center"/>
    </xf>
    <xf numFmtId="0" fontId="4" fillId="2" borderId="23" xfId="3" applyFont="1" applyFill="1" applyBorder="1" applyAlignment="1" applyProtection="1">
      <alignment horizontal="center"/>
    </xf>
    <xf numFmtId="0" fontId="4" fillId="0" borderId="1" xfId="3" applyFont="1" applyFill="1" applyBorder="1"/>
    <xf numFmtId="0" fontId="4" fillId="0" borderId="12" xfId="3" applyFont="1" applyFill="1" applyBorder="1"/>
    <xf numFmtId="0" fontId="4" fillId="0" borderId="27" xfId="3" applyFont="1" applyFill="1" applyBorder="1" applyAlignment="1">
      <alignment horizontal="center"/>
    </xf>
    <xf numFmtId="1" fontId="8" fillId="0" borderId="23" xfId="3" applyNumberFormat="1" applyFont="1" applyFill="1" applyBorder="1" applyAlignment="1" applyProtection="1">
      <alignment horizontal="center"/>
    </xf>
    <xf numFmtId="0" fontId="5" fillId="0" borderId="23" xfId="3" applyFont="1" applyFill="1" applyBorder="1" applyAlignment="1"/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/>
    <xf numFmtId="0" fontId="18" fillId="0" borderId="0" xfId="3" applyFont="1" applyFill="1" applyBorder="1" applyAlignment="1"/>
    <xf numFmtId="2" fontId="3" fillId="0" borderId="23" xfId="3" applyNumberFormat="1" applyFont="1" applyFill="1" applyBorder="1" applyAlignment="1">
      <alignment horizontal="center"/>
    </xf>
    <xf numFmtId="0" fontId="8" fillId="2" borderId="23" xfId="3" applyFont="1" applyFill="1" applyBorder="1" applyAlignment="1" applyProtection="1">
      <alignment horizontal="center"/>
    </xf>
    <xf numFmtId="0" fontId="4" fillId="2" borderId="23" xfId="3" applyFont="1" applyFill="1" applyBorder="1" applyAlignment="1">
      <alignment horizontal="left"/>
    </xf>
    <xf numFmtId="0" fontId="8" fillId="0" borderId="0" xfId="3" applyFont="1" applyFill="1" applyBorder="1" applyAlignment="1" applyProtection="1">
      <alignment horizontal="center"/>
    </xf>
    <xf numFmtId="2" fontId="3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 applyProtection="1">
      <alignment horizontal="left"/>
    </xf>
    <xf numFmtId="0" fontId="4" fillId="2" borderId="23" xfId="3" quotePrefix="1" applyFont="1" applyFill="1" applyBorder="1" applyAlignment="1" applyProtection="1"/>
    <xf numFmtId="1" fontId="10" fillId="0" borderId="0" xfId="3" applyNumberFormat="1" applyFont="1" applyFill="1" applyBorder="1"/>
    <xf numFmtId="0" fontId="10" fillId="0" borderId="8" xfId="3" applyFont="1" applyFill="1" applyBorder="1"/>
    <xf numFmtId="0" fontId="18" fillId="0" borderId="0" xfId="3" applyFont="1" applyFill="1" applyAlignment="1">
      <alignment horizontal="left"/>
    </xf>
    <xf numFmtId="0" fontId="11" fillId="0" borderId="0" xfId="3" applyFont="1" applyFill="1" applyBorder="1" applyAlignment="1">
      <alignment horizontal="left"/>
    </xf>
    <xf numFmtId="2" fontId="11" fillId="0" borderId="0" xfId="3" applyNumberFormat="1" applyFont="1" applyFill="1" applyBorder="1" applyAlignment="1">
      <alignment horizontal="right"/>
    </xf>
    <xf numFmtId="0" fontId="11" fillId="0" borderId="0" xfId="3" applyFont="1" applyFill="1"/>
    <xf numFmtId="1" fontId="11" fillId="0" borderId="0" xfId="3" applyNumberFormat="1" applyFont="1" applyFill="1"/>
    <xf numFmtId="2" fontId="11" fillId="0" borderId="0" xfId="3" applyNumberFormat="1" applyFont="1" applyFill="1" applyAlignment="1">
      <alignment horizontal="right"/>
    </xf>
    <xf numFmtId="0" fontId="18" fillId="0" borderId="0" xfId="3" applyFont="1" applyFill="1" applyBorder="1" applyAlignment="1" applyProtection="1">
      <alignment vertical="top"/>
    </xf>
    <xf numFmtId="0" fontId="18" fillId="0" borderId="0" xfId="3" applyFont="1" applyFill="1" applyBorder="1" applyAlignment="1" applyProtection="1">
      <alignment horizontal="left" vertical="center"/>
    </xf>
    <xf numFmtId="0" fontId="18" fillId="0" borderId="0" xfId="3" applyFont="1" applyFill="1" applyBorder="1" applyAlignment="1">
      <alignment horizontal="left"/>
    </xf>
    <xf numFmtId="0" fontId="4" fillId="0" borderId="7" xfId="3" applyFont="1" applyFill="1" applyBorder="1" applyAlignment="1" applyProtection="1">
      <alignment horizontal="left" vertical="top" wrapText="1"/>
    </xf>
    <xf numFmtId="0" fontId="4" fillId="0" borderId="24" xfId="3" applyFont="1" applyFill="1" applyBorder="1" applyAlignment="1">
      <alignment horizontal="center"/>
    </xf>
    <xf numFmtId="0" fontId="6" fillId="0" borderId="20" xfId="3" applyFont="1" applyFill="1" applyBorder="1" applyAlignment="1" applyProtection="1">
      <alignment horizontal="left" vertical="top"/>
    </xf>
    <xf numFmtId="0" fontId="6" fillId="0" borderId="0" xfId="3" quotePrefix="1" applyFont="1" applyFill="1" applyBorder="1" applyAlignment="1" applyProtection="1">
      <alignment horizontal="center" vertical="top" wrapText="1"/>
    </xf>
    <xf numFmtId="0" fontId="6" fillId="0" borderId="0" xfId="3" applyFont="1" applyFill="1" applyBorder="1" applyAlignment="1" applyProtection="1">
      <alignment horizontal="center" vertical="top" wrapText="1"/>
    </xf>
    <xf numFmtId="0" fontId="6" fillId="0" borderId="0" xfId="2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/>
    </xf>
    <xf numFmtId="2" fontId="6" fillId="0" borderId="8" xfId="2" applyNumberFormat="1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/>
    </xf>
    <xf numFmtId="1" fontId="6" fillId="0" borderId="0" xfId="3" applyNumberFormat="1" applyFont="1" applyFill="1"/>
    <xf numFmtId="0" fontId="6" fillId="0" borderId="0" xfId="3" applyFont="1" applyFill="1"/>
    <xf numFmtId="0" fontId="4" fillId="0" borderId="33" xfId="3" applyFont="1" applyFill="1" applyBorder="1" applyAlignment="1" applyProtection="1">
      <alignment horizontal="center" vertical="center"/>
    </xf>
    <xf numFmtId="0" fontId="4" fillId="0" borderId="34" xfId="3" applyFont="1" applyFill="1" applyBorder="1" applyAlignment="1" applyProtection="1">
      <alignment horizontal="center"/>
    </xf>
    <xf numFmtId="0" fontId="4" fillId="0" borderId="34" xfId="3" applyFont="1" applyFill="1" applyBorder="1" applyAlignment="1" applyProtection="1">
      <alignment horizontal="center" vertical="center"/>
    </xf>
    <xf numFmtId="0" fontId="4" fillId="0" borderId="34" xfId="3" applyFont="1" applyFill="1" applyBorder="1" applyAlignment="1">
      <alignment horizontal="center"/>
    </xf>
    <xf numFmtId="0" fontId="4" fillId="0" borderId="34" xfId="3" applyFont="1" applyFill="1" applyBorder="1" applyAlignment="1">
      <alignment horizontal="center" vertical="center"/>
    </xf>
    <xf numFmtId="2" fontId="4" fillId="0" borderId="9" xfId="3" applyNumberFormat="1" applyFont="1" applyFill="1" applyBorder="1" applyAlignment="1">
      <alignment horizontal="center"/>
    </xf>
    <xf numFmtId="2" fontId="4" fillId="0" borderId="35" xfId="3" applyNumberFormat="1" applyFont="1" applyFill="1" applyBorder="1" applyAlignment="1">
      <alignment horizontal="center"/>
    </xf>
    <xf numFmtId="1" fontId="4" fillId="0" borderId="34" xfId="3" applyNumberFormat="1" applyFont="1" applyFill="1" applyBorder="1" applyAlignment="1">
      <alignment horizontal="center"/>
    </xf>
    <xf numFmtId="0" fontId="4" fillId="0" borderId="36" xfId="3" applyFont="1" applyFill="1" applyBorder="1" applyAlignment="1" applyProtection="1">
      <alignment horizontal="center" vertical="center"/>
    </xf>
    <xf numFmtId="0" fontId="4" fillId="0" borderId="23" xfId="3" applyFont="1" applyFill="1" applyBorder="1" applyAlignment="1" applyProtection="1">
      <alignment horizontal="center" vertical="center"/>
    </xf>
    <xf numFmtId="0" fontId="4" fillId="0" borderId="39" xfId="3" quotePrefix="1" applyFont="1" applyFill="1" applyBorder="1" applyAlignment="1" applyProtection="1">
      <alignment horizontal="center" vertical="center"/>
    </xf>
    <xf numFmtId="0" fontId="4" fillId="0" borderId="28" xfId="3" applyFont="1" applyFill="1" applyBorder="1" applyAlignment="1" applyProtection="1">
      <alignment horizontal="center"/>
    </xf>
    <xf numFmtId="0" fontId="4" fillId="0" borderId="28" xfId="3" applyFont="1" applyFill="1" applyBorder="1" applyAlignment="1" applyProtection="1">
      <alignment horizontal="center" vertical="center"/>
    </xf>
    <xf numFmtId="0" fontId="4" fillId="0" borderId="36" xfId="3" quotePrefix="1" applyFont="1" applyFill="1" applyBorder="1" applyAlignment="1" applyProtection="1">
      <alignment horizontal="center" vertical="center"/>
    </xf>
    <xf numFmtId="0" fontId="4" fillId="0" borderId="4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/>
    </xf>
    <xf numFmtId="0" fontId="4" fillId="0" borderId="41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>
      <alignment horizontal="center"/>
    </xf>
    <xf numFmtId="0" fontId="4" fillId="0" borderId="41" xfId="3" applyFont="1" applyFill="1" applyBorder="1" applyAlignment="1">
      <alignment horizontal="center" vertical="center"/>
    </xf>
    <xf numFmtId="2" fontId="4" fillId="0" borderId="11" xfId="3" applyNumberFormat="1" applyFont="1" applyFill="1" applyBorder="1" applyAlignment="1">
      <alignment horizontal="center"/>
    </xf>
    <xf numFmtId="2" fontId="4" fillId="0" borderId="42" xfId="3" applyNumberFormat="1" applyFont="1" applyFill="1" applyBorder="1" applyAlignment="1">
      <alignment horizontal="center"/>
    </xf>
    <xf numFmtId="0" fontId="18" fillId="0" borderId="0" xfId="3" applyFont="1" applyFill="1" applyAlignment="1">
      <alignment horizontal="center"/>
    </xf>
    <xf numFmtId="0" fontId="18" fillId="0" borderId="0" xfId="3" applyFont="1" applyFill="1"/>
    <xf numFmtId="1" fontId="18" fillId="0" borderId="0" xfId="3" applyNumberFormat="1" applyFont="1" applyFill="1"/>
    <xf numFmtId="0" fontId="4" fillId="0" borderId="3" xfId="3" applyFont="1" applyFill="1" applyBorder="1" applyAlignment="1">
      <alignment horizontal="center"/>
    </xf>
    <xf numFmtId="0" fontId="4" fillId="0" borderId="33" xfId="3" applyFont="1" applyFill="1" applyBorder="1" applyAlignment="1" applyProtection="1">
      <alignment horizontal="left"/>
    </xf>
    <xf numFmtId="0" fontId="4" fillId="0" borderId="34" xfId="3" applyFont="1" applyFill="1" applyBorder="1" applyAlignment="1" applyProtection="1">
      <alignment horizontal="left"/>
    </xf>
    <xf numFmtId="0" fontId="4" fillId="0" borderId="34" xfId="3" applyFont="1" applyFill="1" applyBorder="1" applyAlignment="1">
      <alignment horizontal="left"/>
    </xf>
    <xf numFmtId="0" fontId="4" fillId="0" borderId="0" xfId="3" applyFont="1" applyBorder="1"/>
    <xf numFmtId="2" fontId="4" fillId="0" borderId="0" xfId="0" applyNumberFormat="1" applyFont="1" applyFill="1" applyBorder="1" applyAlignment="1">
      <alignment horizontal="right"/>
    </xf>
    <xf numFmtId="0" fontId="0" fillId="0" borderId="44" xfId="0" applyFont="1" applyFill="1" applyBorder="1" applyAlignment="1" applyProtection="1">
      <alignment horizontal="center" vertical="center" wrapText="1"/>
    </xf>
    <xf numFmtId="0" fontId="4" fillId="0" borderId="44" xfId="2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2" fontId="4" fillId="0" borderId="44" xfId="2" applyNumberFormat="1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18" fillId="0" borderId="47" xfId="0" applyFont="1" applyFill="1" applyBorder="1" applyAlignment="1" applyProtection="1">
      <alignment horizontal="left" vertical="center"/>
    </xf>
    <xf numFmtId="0" fontId="18" fillId="0" borderId="31" xfId="0" quotePrefix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 applyProtection="1">
      <alignment horizontal="center" vertical="center" wrapText="1"/>
    </xf>
    <xf numFmtId="0" fontId="18" fillId="0" borderId="31" xfId="2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2" fontId="18" fillId="0" borderId="31" xfId="2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right"/>
    </xf>
    <xf numFmtId="0" fontId="19" fillId="0" borderId="0" xfId="0" applyFont="1"/>
    <xf numFmtId="0" fontId="4" fillId="0" borderId="48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left"/>
    </xf>
    <xf numFmtId="0" fontId="4" fillId="0" borderId="34" xfId="0" applyFont="1" applyFill="1" applyBorder="1" applyAlignment="1" applyProtection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center"/>
    </xf>
    <xf numFmtId="2" fontId="3" fillId="0" borderId="35" xfId="0" applyNumberFormat="1" applyFont="1" applyFill="1" applyBorder="1" applyAlignment="1">
      <alignment horizontal="center"/>
    </xf>
    <xf numFmtId="0" fontId="11" fillId="0" borderId="36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left"/>
    </xf>
    <xf numFmtId="0" fontId="4" fillId="0" borderId="23" xfId="0" applyFont="1" applyFill="1" applyBorder="1" applyAlignment="1" applyProtection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left"/>
    </xf>
    <xf numFmtId="2" fontId="3" fillId="0" borderId="49" xfId="0" applyNumberFormat="1" applyFont="1" applyFill="1" applyBorder="1" applyAlignment="1">
      <alignment horizontal="center"/>
    </xf>
    <xf numFmtId="2" fontId="3" fillId="0" borderId="50" xfId="0" applyNumberFormat="1" applyFont="1" applyFill="1" applyBorder="1" applyAlignment="1">
      <alignment horizont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left"/>
    </xf>
    <xf numFmtId="0" fontId="4" fillId="0" borderId="44" xfId="0" applyFont="1" applyFill="1" applyBorder="1" applyAlignment="1" applyProtection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left"/>
    </xf>
    <xf numFmtId="2" fontId="3" fillId="0" borderId="37" xfId="0" applyNumberFormat="1" applyFont="1" applyFill="1" applyBorder="1" applyAlignment="1">
      <alignment horizontal="center"/>
    </xf>
    <xf numFmtId="2" fontId="3" fillId="0" borderId="46" xfId="0" applyNumberFormat="1" applyFont="1" applyFill="1" applyBorder="1" applyAlignment="1">
      <alignment horizontal="center"/>
    </xf>
    <xf numFmtId="0" fontId="18" fillId="0" borderId="32" xfId="0" applyFont="1" applyFill="1" applyBorder="1" applyAlignment="1" applyProtection="1">
      <alignment horizontal="left" vertical="center"/>
    </xf>
    <xf numFmtId="0" fontId="18" fillId="0" borderId="31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left"/>
    </xf>
    <xf numFmtId="0" fontId="18" fillId="0" borderId="31" xfId="0" applyFont="1" applyFill="1" applyBorder="1" applyAlignment="1" applyProtection="1">
      <alignment horizontal="center"/>
    </xf>
    <xf numFmtId="0" fontId="18" fillId="0" borderId="31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left"/>
    </xf>
    <xf numFmtId="2" fontId="18" fillId="0" borderId="20" xfId="0" applyNumberFormat="1" applyFont="1" applyFill="1" applyBorder="1" applyAlignment="1">
      <alignment horizontal="center"/>
    </xf>
    <xf numFmtId="2" fontId="18" fillId="0" borderId="30" xfId="0" applyNumberFormat="1" applyFont="1" applyFill="1" applyBorder="1" applyAlignment="1">
      <alignment horizontal="center"/>
    </xf>
    <xf numFmtId="0" fontId="4" fillId="0" borderId="33" xfId="0" applyFont="1" applyFill="1" applyBorder="1" applyAlignment="1" applyProtection="1">
      <alignment horizontal="center" vertical="center"/>
    </xf>
    <xf numFmtId="2" fontId="4" fillId="0" borderId="9" xfId="0" applyNumberFormat="1" applyFont="1" applyFill="1" applyBorder="1" applyAlignment="1">
      <alignment horizontal="center"/>
    </xf>
    <xf numFmtId="2" fontId="4" fillId="0" borderId="35" xfId="0" applyNumberFormat="1" applyFont="1" applyFill="1" applyBorder="1" applyAlignment="1">
      <alignment horizontal="center"/>
    </xf>
    <xf numFmtId="0" fontId="4" fillId="0" borderId="22" xfId="0" applyFont="1" applyFill="1" applyBorder="1" applyAlignment="1" applyProtection="1">
      <alignment horizontal="center" vertical="center"/>
    </xf>
    <xf numFmtId="2" fontId="4" fillId="0" borderId="49" xfId="0" applyNumberFormat="1" applyFont="1" applyFill="1" applyBorder="1" applyAlignment="1">
      <alignment horizontal="center"/>
    </xf>
    <xf numFmtId="2" fontId="4" fillId="0" borderId="50" xfId="0" applyNumberFormat="1" applyFont="1" applyFill="1" applyBorder="1" applyAlignment="1">
      <alignment horizontal="center"/>
    </xf>
    <xf numFmtId="0" fontId="4" fillId="0" borderId="45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left" vertical="top"/>
    </xf>
    <xf numFmtId="0" fontId="4" fillId="0" borderId="44" xfId="0" applyFont="1" applyFill="1" applyBorder="1" applyAlignment="1" applyProtection="1">
      <alignment horizontal="center" vertical="top"/>
    </xf>
    <xf numFmtId="0" fontId="4" fillId="0" borderId="44" xfId="0" applyFont="1" applyFill="1" applyBorder="1" applyAlignment="1">
      <alignment horizontal="center" vertical="top"/>
    </xf>
    <xf numFmtId="0" fontId="4" fillId="0" borderId="44" xfId="0" applyFont="1" applyFill="1" applyBorder="1" applyAlignment="1">
      <alignment horizontal="left" vertical="top"/>
    </xf>
    <xf numFmtId="2" fontId="4" fillId="0" borderId="37" xfId="0" applyNumberFormat="1" applyFont="1" applyFill="1" applyBorder="1" applyAlignment="1">
      <alignment horizontal="center" vertical="top"/>
    </xf>
    <xf numFmtId="2" fontId="4" fillId="0" borderId="51" xfId="0" applyNumberFormat="1" applyFont="1" applyFill="1" applyBorder="1" applyAlignment="1">
      <alignment horizontal="center"/>
    </xf>
    <xf numFmtId="0" fontId="18" fillId="0" borderId="31" xfId="0" applyFont="1" applyFill="1" applyBorder="1" applyAlignment="1" applyProtection="1">
      <alignment horizontal="left" vertical="top"/>
    </xf>
    <xf numFmtId="0" fontId="18" fillId="0" borderId="31" xfId="0" applyFont="1" applyFill="1" applyBorder="1" applyAlignment="1" applyProtection="1">
      <alignment horizontal="center" vertical="top"/>
    </xf>
    <xf numFmtId="0" fontId="18" fillId="0" borderId="31" xfId="0" applyFont="1" applyFill="1" applyBorder="1" applyAlignment="1">
      <alignment horizontal="center" vertical="top"/>
    </xf>
    <xf numFmtId="0" fontId="18" fillId="0" borderId="31" xfId="0" applyFont="1" applyFill="1" applyBorder="1" applyAlignment="1">
      <alignment horizontal="left" vertical="top"/>
    </xf>
    <xf numFmtId="2" fontId="18" fillId="0" borderId="20" xfId="0" applyNumberFormat="1" applyFont="1" applyFill="1" applyBorder="1" applyAlignment="1">
      <alignment horizontal="center" vertical="top"/>
    </xf>
    <xf numFmtId="2" fontId="18" fillId="0" borderId="25" xfId="0" applyNumberFormat="1" applyFont="1" applyFill="1" applyBorder="1" applyAlignment="1">
      <alignment horizontal="center"/>
    </xf>
    <xf numFmtId="0" fontId="11" fillId="0" borderId="33" xfId="0" applyFont="1" applyFill="1" applyBorder="1" applyAlignment="1" applyProtection="1">
      <alignment horizontal="center" vertical="center"/>
    </xf>
    <xf numFmtId="0" fontId="18" fillId="0" borderId="52" xfId="0" applyFont="1" applyFill="1" applyBorder="1" applyAlignment="1" applyProtection="1">
      <alignment horizontal="left" vertical="center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left"/>
    </xf>
    <xf numFmtId="0" fontId="18" fillId="0" borderId="27" xfId="0" applyFont="1" applyFill="1" applyBorder="1" applyAlignment="1" applyProtection="1">
      <alignment horizontal="center"/>
    </xf>
    <xf numFmtId="0" fontId="18" fillId="0" borderId="27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left"/>
    </xf>
    <xf numFmtId="2" fontId="18" fillId="0" borderId="53" xfId="0" applyNumberFormat="1" applyFont="1" applyFill="1" applyBorder="1" applyAlignment="1">
      <alignment horizontal="center"/>
    </xf>
    <xf numFmtId="2" fontId="18" fillId="0" borderId="54" xfId="0" applyNumberFormat="1" applyFont="1" applyFill="1" applyBorder="1" applyAlignment="1">
      <alignment horizontal="center"/>
    </xf>
    <xf numFmtId="2" fontId="3" fillId="0" borderId="36" xfId="0" applyNumberFormat="1" applyFont="1" applyFill="1" applyBorder="1" applyAlignment="1">
      <alignment horizontal="center"/>
    </xf>
    <xf numFmtId="0" fontId="8" fillId="0" borderId="23" xfId="0" applyFont="1" applyFill="1" applyBorder="1" applyAlignment="1" applyProtection="1">
      <alignment horizontal="center" vertical="center" textRotation="90"/>
    </xf>
    <xf numFmtId="2" fontId="3" fillId="0" borderId="55" xfId="0" applyNumberFormat="1" applyFont="1" applyFill="1" applyBorder="1" applyAlignment="1">
      <alignment horizontal="center"/>
    </xf>
    <xf numFmtId="2" fontId="4" fillId="0" borderId="36" xfId="0" applyNumberFormat="1" applyFont="1" applyFill="1" applyBorder="1" applyAlignment="1">
      <alignment horizontal="center"/>
    </xf>
    <xf numFmtId="0" fontId="11" fillId="0" borderId="56" xfId="0" applyFont="1" applyFill="1" applyBorder="1" applyAlignment="1" applyProtection="1">
      <alignment horizontal="center" vertical="center"/>
    </xf>
    <xf numFmtId="2" fontId="3" fillId="0" borderId="45" xfId="0" applyNumberFormat="1" applyFont="1" applyFill="1" applyBorder="1" applyAlignment="1">
      <alignment horizontal="center"/>
    </xf>
    <xf numFmtId="2" fontId="18" fillId="0" borderId="47" xfId="0" applyNumberFormat="1" applyFont="1" applyFill="1" applyBorder="1" applyAlignment="1">
      <alignment horizontal="center"/>
    </xf>
    <xf numFmtId="2" fontId="3" fillId="0" borderId="48" xfId="0" applyNumberFormat="1" applyFont="1" applyFill="1" applyBorder="1" applyAlignment="1">
      <alignment horizontal="center"/>
    </xf>
    <xf numFmtId="2" fontId="4" fillId="0" borderId="22" xfId="0" applyNumberFormat="1" applyFont="1" applyFill="1" applyBorder="1" applyAlignment="1">
      <alignment horizontal="center"/>
    </xf>
    <xf numFmtId="0" fontId="4" fillId="0" borderId="56" xfId="0" applyFont="1" applyFill="1" applyBorder="1" applyAlignment="1" applyProtection="1">
      <alignment horizontal="center" vertical="center"/>
    </xf>
    <xf numFmtId="2" fontId="4" fillId="0" borderId="56" xfId="0" applyNumberFormat="1" applyFont="1" applyFill="1" applyBorder="1" applyAlignment="1">
      <alignment horizontal="center"/>
    </xf>
    <xf numFmtId="2" fontId="4" fillId="0" borderId="46" xfId="0" applyNumberFormat="1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/>
    </xf>
    <xf numFmtId="2" fontId="4" fillId="0" borderId="45" xfId="0" applyNumberFormat="1" applyFont="1" applyFill="1" applyBorder="1" applyAlignment="1">
      <alignment horizontal="center"/>
    </xf>
    <xf numFmtId="2" fontId="18" fillId="0" borderId="32" xfId="0" applyNumberFormat="1" applyFont="1" applyFill="1" applyBorder="1" applyAlignment="1">
      <alignment horizontal="center"/>
    </xf>
    <xf numFmtId="2" fontId="4" fillId="0" borderId="37" xfId="0" applyNumberFormat="1" applyFont="1" applyFill="1" applyBorder="1" applyAlignment="1">
      <alignment horizontal="center"/>
    </xf>
    <xf numFmtId="0" fontId="4" fillId="0" borderId="36" xfId="0" applyFont="1" applyFill="1" applyBorder="1" applyAlignment="1" applyProtection="1">
      <alignment horizontal="center" vertical="center"/>
    </xf>
    <xf numFmtId="49" fontId="4" fillId="0" borderId="23" xfId="0" applyNumberFormat="1" applyFont="1" applyFill="1" applyBorder="1" applyAlignment="1">
      <alignment horizontal="center"/>
    </xf>
    <xf numFmtId="0" fontId="18" fillId="0" borderId="57" xfId="0" applyFont="1" applyFill="1" applyBorder="1" applyAlignment="1" applyProtection="1">
      <alignment horizontal="left" vertical="center"/>
    </xf>
    <xf numFmtId="0" fontId="18" fillId="0" borderId="28" xfId="0" applyFont="1" applyFill="1" applyBorder="1" applyAlignment="1" applyProtection="1">
      <alignment horizontal="center" vertical="center"/>
    </xf>
    <xf numFmtId="0" fontId="18" fillId="0" borderId="28" xfId="0" applyFont="1" applyFill="1" applyBorder="1" applyAlignment="1" applyProtection="1">
      <alignment horizontal="left"/>
    </xf>
    <xf numFmtId="0" fontId="18" fillId="0" borderId="28" xfId="0" applyFont="1" applyFill="1" applyBorder="1" applyAlignment="1" applyProtection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left"/>
    </xf>
    <xf numFmtId="49" fontId="18" fillId="0" borderId="28" xfId="0" applyNumberFormat="1" applyFont="1" applyFill="1" applyBorder="1" applyAlignment="1">
      <alignment horizontal="center"/>
    </xf>
    <xf numFmtId="2" fontId="18" fillId="0" borderId="58" xfId="0" applyNumberFormat="1" applyFont="1" applyFill="1" applyBorder="1" applyAlignment="1">
      <alignment horizontal="center"/>
    </xf>
    <xf numFmtId="2" fontId="18" fillId="0" borderId="59" xfId="0" applyNumberFormat="1" applyFont="1" applyFill="1" applyBorder="1" applyAlignment="1">
      <alignment horizontal="center"/>
    </xf>
    <xf numFmtId="49" fontId="4" fillId="0" borderId="34" xfId="0" applyNumberFormat="1" applyFont="1" applyFill="1" applyBorder="1" applyAlignment="1">
      <alignment horizontal="center"/>
    </xf>
    <xf numFmtId="49" fontId="4" fillId="0" borderId="44" xfId="0" applyNumberFormat="1" applyFont="1" applyFill="1" applyBorder="1" applyAlignment="1">
      <alignment horizontal="center"/>
    </xf>
    <xf numFmtId="49" fontId="18" fillId="0" borderId="31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11" fillId="0" borderId="48" xfId="0" applyFont="1" applyFill="1" applyBorder="1" applyAlignment="1" applyProtection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0" fontId="4" fillId="0" borderId="28" xfId="0" applyFont="1" applyFill="1" applyBorder="1" applyAlignment="1" applyProtection="1">
      <alignment horizontal="center"/>
    </xf>
    <xf numFmtId="0" fontId="5" fillId="0" borderId="33" xfId="0" applyFont="1" applyFill="1" applyBorder="1" applyAlignment="1" applyProtection="1">
      <alignment horizontal="center" vertical="center"/>
    </xf>
    <xf numFmtId="49" fontId="4" fillId="0" borderId="27" xfId="2" applyNumberFormat="1" applyFont="1" applyFill="1" applyBorder="1" applyAlignment="1">
      <alignment horizontal="center" vertical="center"/>
    </xf>
    <xf numFmtId="0" fontId="18" fillId="0" borderId="60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left"/>
    </xf>
    <xf numFmtId="0" fontId="18" fillId="0" borderId="14" xfId="0" applyFont="1" applyFill="1" applyBorder="1" applyAlignment="1" applyProtection="1">
      <alignment horizontal="center"/>
    </xf>
    <xf numFmtId="0" fontId="18" fillId="0" borderId="14" xfId="0" applyFont="1" applyFill="1" applyBorder="1" applyAlignment="1">
      <alignment horizontal="center"/>
    </xf>
    <xf numFmtId="49" fontId="18" fillId="0" borderId="31" xfId="2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/>
    </xf>
    <xf numFmtId="2" fontId="18" fillId="0" borderId="15" xfId="0" applyNumberFormat="1" applyFont="1" applyFill="1" applyBorder="1" applyAlignment="1">
      <alignment horizontal="center"/>
    </xf>
    <xf numFmtId="0" fontId="11" fillId="0" borderId="61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left"/>
    </xf>
    <xf numFmtId="0" fontId="4" fillId="0" borderId="41" xfId="0" applyFont="1" applyFill="1" applyBorder="1" applyAlignment="1" applyProtection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left"/>
    </xf>
    <xf numFmtId="2" fontId="3" fillId="0" borderId="40" xfId="0" applyNumberFormat="1" applyFont="1" applyFill="1" applyBorder="1" applyAlignment="1">
      <alignment horizontal="center"/>
    </xf>
    <xf numFmtId="2" fontId="3" fillId="0" borderId="42" xfId="0" applyNumberFormat="1" applyFont="1" applyFill="1" applyBorder="1" applyAlignment="1">
      <alignment horizontal="center"/>
    </xf>
    <xf numFmtId="0" fontId="18" fillId="0" borderId="3" xfId="0" applyFont="1" applyFill="1" applyBorder="1" applyAlignment="1" applyProtection="1">
      <alignment horizontal="left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left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3" fillId="0" borderId="33" xfId="0" applyNumberFormat="1" applyFont="1" applyFill="1" applyBorder="1" applyAlignment="1">
      <alignment horizontal="center"/>
    </xf>
    <xf numFmtId="0" fontId="11" fillId="0" borderId="57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left"/>
    </xf>
    <xf numFmtId="0" fontId="4" fillId="0" borderId="28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left"/>
    </xf>
    <xf numFmtId="2" fontId="3" fillId="0" borderId="39" xfId="0" applyNumberFormat="1" applyFont="1" applyFill="1" applyBorder="1" applyAlignment="1">
      <alignment horizontal="center"/>
    </xf>
    <xf numFmtId="2" fontId="3" fillId="0" borderId="59" xfId="0" applyNumberFormat="1" applyFont="1" applyFill="1" applyBorder="1" applyAlignment="1">
      <alignment horizontal="center"/>
    </xf>
    <xf numFmtId="0" fontId="18" fillId="0" borderId="14" xfId="0" applyFont="1" applyFill="1" applyBorder="1" applyAlignment="1">
      <alignment horizontal="left"/>
    </xf>
    <xf numFmtId="0" fontId="4" fillId="0" borderId="61" xfId="0" applyFont="1" applyFill="1" applyBorder="1" applyAlignment="1" applyProtection="1">
      <alignment horizontal="center" vertical="center"/>
    </xf>
    <xf numFmtId="0" fontId="18" fillId="0" borderId="61" xfId="0" applyFont="1" applyFill="1" applyBorder="1" applyAlignment="1" applyProtection="1">
      <alignment horizontal="left" vertical="center"/>
    </xf>
    <xf numFmtId="0" fontId="18" fillId="0" borderId="41" xfId="0" applyFont="1" applyFill="1" applyBorder="1" applyAlignment="1" applyProtection="1">
      <alignment horizontal="center" vertical="center"/>
    </xf>
    <xf numFmtId="0" fontId="18" fillId="0" borderId="41" xfId="0" applyFont="1" applyFill="1" applyBorder="1" applyAlignment="1" applyProtection="1">
      <alignment horizontal="left"/>
    </xf>
    <xf numFmtId="0" fontId="18" fillId="0" borderId="41" xfId="0" applyFont="1" applyFill="1" applyBorder="1" applyAlignment="1" applyProtection="1">
      <alignment horizontal="center"/>
    </xf>
    <xf numFmtId="0" fontId="18" fillId="0" borderId="41" xfId="0" applyFont="1" applyFill="1" applyBorder="1" applyAlignment="1">
      <alignment horizontal="center"/>
    </xf>
    <xf numFmtId="0" fontId="18" fillId="0" borderId="41" xfId="0" applyFont="1" applyFill="1" applyBorder="1" applyAlignment="1">
      <alignment horizontal="left"/>
    </xf>
    <xf numFmtId="2" fontId="18" fillId="0" borderId="40" xfId="0" applyNumberFormat="1" applyFont="1" applyFill="1" applyBorder="1" applyAlignment="1">
      <alignment horizontal="center"/>
    </xf>
    <xf numFmtId="2" fontId="18" fillId="0" borderId="42" xfId="0" applyNumberFormat="1" applyFont="1" applyFill="1" applyBorder="1" applyAlignment="1">
      <alignment horizontal="center"/>
    </xf>
    <xf numFmtId="2" fontId="4" fillId="0" borderId="41" xfId="0" applyNumberFormat="1" applyFont="1" applyFill="1" applyBorder="1" applyAlignment="1">
      <alignment horizontal="center"/>
    </xf>
    <xf numFmtId="0" fontId="18" fillId="0" borderId="6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/>
    </xf>
    <xf numFmtId="2" fontId="18" fillId="0" borderId="3" xfId="0" applyNumberFormat="1" applyFont="1" applyFill="1" applyBorder="1" applyAlignment="1">
      <alignment horizontal="center"/>
    </xf>
    <xf numFmtId="2" fontId="4" fillId="0" borderId="34" xfId="0" applyNumberFormat="1" applyFont="1" applyFill="1" applyBorder="1" applyAlignment="1">
      <alignment horizontal="center"/>
    </xf>
    <xf numFmtId="2" fontId="4" fillId="0" borderId="44" xfId="0" applyNumberFormat="1" applyFont="1" applyFill="1" applyBorder="1" applyAlignment="1">
      <alignment horizontal="center"/>
    </xf>
    <xf numFmtId="2" fontId="18" fillId="0" borderId="14" xfId="0" applyNumberFormat="1" applyFont="1" applyFill="1" applyBorder="1" applyAlignment="1">
      <alignment horizontal="center"/>
    </xf>
    <xf numFmtId="0" fontId="18" fillId="0" borderId="12" xfId="0" applyFont="1" applyFill="1" applyBorder="1" applyAlignment="1" applyProtection="1">
      <alignment horizontal="left" vertical="center"/>
    </xf>
    <xf numFmtId="0" fontId="18" fillId="0" borderId="12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/>
    </xf>
    <xf numFmtId="0" fontId="8" fillId="0" borderId="28" xfId="0" applyFont="1" applyFill="1" applyBorder="1" applyAlignment="1" applyProtection="1">
      <alignment horizontal="center" vertical="center"/>
    </xf>
    <xf numFmtId="0" fontId="11" fillId="0" borderId="52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left"/>
    </xf>
    <xf numFmtId="0" fontId="4" fillId="0" borderId="31" xfId="0" applyFont="1" applyFill="1" applyBorder="1" applyAlignment="1" applyProtection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left"/>
    </xf>
    <xf numFmtId="2" fontId="3" fillId="0" borderId="64" xfId="0" applyNumberFormat="1" applyFont="1" applyFill="1" applyBorder="1" applyAlignment="1">
      <alignment horizontal="center"/>
    </xf>
    <xf numFmtId="2" fontId="3" fillId="0" borderId="54" xfId="0" applyNumberFormat="1" applyFont="1" applyFill="1" applyBorder="1" applyAlignment="1">
      <alignment horizontal="center"/>
    </xf>
    <xf numFmtId="0" fontId="11" fillId="0" borderId="47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left"/>
    </xf>
    <xf numFmtId="0" fontId="4" fillId="0" borderId="31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left"/>
    </xf>
    <xf numFmtId="2" fontId="3" fillId="0" borderId="32" xfId="0" applyNumberFormat="1" applyFont="1" applyFill="1" applyBorder="1" applyAlignment="1">
      <alignment horizontal="center"/>
    </xf>
    <xf numFmtId="2" fontId="3" fillId="0" borderId="30" xfId="0" applyNumberFormat="1" applyFont="1" applyFill="1" applyBorder="1" applyAlignment="1">
      <alignment horizontal="center"/>
    </xf>
    <xf numFmtId="0" fontId="11" fillId="0" borderId="60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/>
    </xf>
    <xf numFmtId="2" fontId="3" fillId="0" borderId="13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/>
    </xf>
    <xf numFmtId="2" fontId="18" fillId="0" borderId="61" xfId="0" applyNumberFormat="1" applyFont="1" applyFill="1" applyBorder="1" applyAlignment="1">
      <alignment horizontal="center"/>
    </xf>
    <xf numFmtId="2" fontId="18" fillId="0" borderId="65" xfId="0" applyNumberFormat="1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2" fontId="4" fillId="0" borderId="23" xfId="0" applyNumberFormat="1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center"/>
    </xf>
    <xf numFmtId="49" fontId="4" fillId="0" borderId="27" xfId="0" applyNumberFormat="1" applyFont="1" applyFill="1" applyBorder="1" applyAlignment="1">
      <alignment horizontal="center"/>
    </xf>
    <xf numFmtId="2" fontId="4" fillId="0" borderId="27" xfId="0" applyNumberFormat="1" applyFont="1" applyFill="1" applyBorder="1" applyAlignment="1">
      <alignment horizontal="center"/>
    </xf>
    <xf numFmtId="0" fontId="18" fillId="0" borderId="41" xfId="0" applyFont="1" applyFill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/>
    </xf>
    <xf numFmtId="49" fontId="18" fillId="0" borderId="41" xfId="0" applyNumberFormat="1" applyFont="1" applyFill="1" applyBorder="1" applyAlignment="1">
      <alignment horizontal="center"/>
    </xf>
    <xf numFmtId="2" fontId="18" fillId="0" borderId="4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49" fontId="4" fillId="0" borderId="31" xfId="0" applyNumberFormat="1" applyFont="1" applyFill="1" applyBorder="1" applyAlignment="1">
      <alignment horizontal="center"/>
    </xf>
    <xf numFmtId="2" fontId="4" fillId="0" borderId="31" xfId="0" applyNumberFormat="1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1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</xf>
    <xf numFmtId="2" fontId="4" fillId="0" borderId="4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0" fontId="4" fillId="0" borderId="29" xfId="3" applyFont="1" applyFill="1" applyBorder="1" applyAlignment="1" applyProtection="1">
      <alignment horizontal="left" vertical="top" wrapText="1"/>
    </xf>
    <xf numFmtId="49" fontId="4" fillId="0" borderId="0" xfId="3" applyNumberFormat="1" applyFont="1" applyFill="1" applyBorder="1" applyAlignment="1">
      <alignment horizontal="center"/>
    </xf>
    <xf numFmtId="49" fontId="5" fillId="0" borderId="0" xfId="3" applyNumberFormat="1" applyFont="1" applyFill="1" applyBorder="1" applyAlignment="1"/>
    <xf numFmtId="49" fontId="4" fillId="0" borderId="0" xfId="3" applyNumberFormat="1" applyFont="1" applyFill="1" applyAlignment="1">
      <alignment horizontal="center"/>
    </xf>
    <xf numFmtId="49" fontId="8" fillId="0" borderId="23" xfId="3" applyNumberFormat="1" applyFont="1" applyFill="1" applyBorder="1" applyAlignment="1" applyProtection="1">
      <alignment horizontal="center"/>
    </xf>
    <xf numFmtId="2" fontId="3" fillId="0" borderId="23" xfId="3" applyNumberFormat="1" applyFont="1" applyFill="1" applyBorder="1" applyAlignment="1">
      <alignment horizontal="center" vertical="top"/>
    </xf>
    <xf numFmtId="49" fontId="4" fillId="0" borderId="23" xfId="3" applyNumberFormat="1" applyFont="1" applyFill="1" applyBorder="1" applyAlignment="1" applyProtection="1">
      <alignment horizontal="center"/>
    </xf>
    <xf numFmtId="0" fontId="4" fillId="0" borderId="23" xfId="3" applyNumberFormat="1" applyFont="1" applyFill="1" applyBorder="1" applyAlignment="1" applyProtection="1">
      <alignment horizontal="center"/>
    </xf>
    <xf numFmtId="0" fontId="4" fillId="0" borderId="33" xfId="1" applyFont="1" applyFill="1" applyBorder="1" applyAlignment="1" applyProtection="1">
      <alignment horizontal="left"/>
    </xf>
    <xf numFmtId="0" fontId="8" fillId="0" borderId="34" xfId="1" applyFont="1" applyFill="1" applyBorder="1" applyAlignment="1" applyProtection="1">
      <alignment horizontal="center"/>
    </xf>
    <xf numFmtId="0" fontId="4" fillId="0" borderId="34" xfId="1" applyFont="1" applyFill="1" applyBorder="1" applyAlignment="1" applyProtection="1">
      <alignment horizontal="left"/>
    </xf>
    <xf numFmtId="0" fontId="4" fillId="0" borderId="34" xfId="1" applyFont="1" applyFill="1" applyBorder="1" applyAlignment="1" applyProtection="1">
      <alignment horizontal="center"/>
    </xf>
    <xf numFmtId="0" fontId="4" fillId="0" borderId="34" xfId="1" applyFont="1" applyFill="1" applyBorder="1" applyAlignment="1">
      <alignment horizontal="center"/>
    </xf>
    <xf numFmtId="0" fontId="4" fillId="0" borderId="34" xfId="1" applyFont="1" applyFill="1" applyBorder="1" applyAlignment="1">
      <alignment horizontal="left"/>
    </xf>
    <xf numFmtId="49" fontId="8" fillId="0" borderId="34" xfId="1" applyNumberFormat="1" applyFont="1" applyFill="1" applyBorder="1" applyAlignment="1" applyProtection="1">
      <alignment horizontal="center"/>
    </xf>
    <xf numFmtId="0" fontId="4" fillId="0" borderId="3" xfId="1" applyFont="1" applyFill="1" applyBorder="1" applyAlignment="1" applyProtection="1">
      <alignment horizontal="center"/>
    </xf>
    <xf numFmtId="0" fontId="4" fillId="0" borderId="34" xfId="1" applyNumberFormat="1" applyFont="1" applyFill="1" applyBorder="1" applyAlignment="1">
      <alignment horizontal="center"/>
    </xf>
    <xf numFmtId="0" fontId="4" fillId="0" borderId="40" xfId="1" applyFont="1" applyFill="1" applyBorder="1" applyAlignment="1" applyProtection="1">
      <alignment horizontal="left"/>
    </xf>
    <xf numFmtId="0" fontId="8" fillId="0" borderId="3" xfId="1" applyFont="1" applyFill="1" applyBorder="1" applyAlignment="1" applyProtection="1">
      <alignment horizontal="center"/>
    </xf>
    <xf numFmtId="0" fontId="4" fillId="0" borderId="3" xfId="1" applyFont="1" applyFill="1" applyBorder="1" applyAlignment="1" applyProtection="1">
      <alignment horizontal="left"/>
    </xf>
    <xf numFmtId="0" fontId="4" fillId="0" borderId="3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0" fontId="8" fillId="0" borderId="41" xfId="1" applyFont="1" applyFill="1" applyBorder="1" applyAlignment="1" applyProtection="1">
      <alignment horizontal="center"/>
    </xf>
    <xf numFmtId="0" fontId="4" fillId="0" borderId="41" xfId="1" applyFont="1" applyFill="1" applyBorder="1" applyAlignment="1" applyProtection="1">
      <alignment horizontal="left"/>
    </xf>
    <xf numFmtId="0" fontId="4" fillId="0" borderId="41" xfId="1" applyFont="1" applyFill="1" applyBorder="1" applyAlignment="1" applyProtection="1">
      <alignment horizontal="center"/>
    </xf>
    <xf numFmtId="0" fontId="4" fillId="0" borderId="41" xfId="1" applyFont="1" applyFill="1" applyBorder="1" applyAlignment="1">
      <alignment horizontal="center"/>
    </xf>
    <xf numFmtId="2" fontId="4" fillId="0" borderId="41" xfId="1" applyNumberFormat="1" applyFont="1" applyFill="1" applyBorder="1" applyAlignment="1"/>
    <xf numFmtId="0" fontId="4" fillId="0" borderId="32" xfId="1" applyFont="1" applyFill="1" applyBorder="1" applyAlignment="1" applyProtection="1">
      <alignment horizontal="left"/>
    </xf>
    <xf numFmtId="0" fontId="8" fillId="0" borderId="31" xfId="1" applyFont="1" applyFill="1" applyBorder="1" applyAlignment="1" applyProtection="1">
      <alignment horizontal="center"/>
    </xf>
    <xf numFmtId="0" fontId="4" fillId="0" borderId="31" xfId="1" applyFont="1" applyFill="1" applyBorder="1" applyAlignment="1" applyProtection="1">
      <alignment horizontal="left"/>
    </xf>
    <xf numFmtId="0" fontId="4" fillId="0" borderId="31" xfId="1" applyFont="1" applyFill="1" applyBorder="1" applyAlignment="1" applyProtection="1">
      <alignment horizontal="center"/>
    </xf>
    <xf numFmtId="0" fontId="4" fillId="0" borderId="31" xfId="1" applyFont="1" applyFill="1" applyBorder="1" applyAlignment="1">
      <alignment horizontal="center"/>
    </xf>
    <xf numFmtId="0" fontId="4" fillId="0" borderId="31" xfId="1" applyFont="1" applyFill="1" applyBorder="1" applyAlignment="1">
      <alignment horizontal="left"/>
    </xf>
    <xf numFmtId="0" fontId="4" fillId="0" borderId="2" xfId="1" applyFont="1" applyFill="1" applyBorder="1" applyAlignment="1" applyProtection="1">
      <alignment horizontal="left"/>
    </xf>
    <xf numFmtId="0" fontId="4" fillId="0" borderId="41" xfId="1" applyFont="1" applyFill="1" applyBorder="1" applyAlignment="1">
      <alignment horizontal="left"/>
    </xf>
    <xf numFmtId="0" fontId="4" fillId="0" borderId="47" xfId="1" applyFont="1" applyFill="1" applyBorder="1" applyAlignment="1" applyProtection="1">
      <alignment horizontal="center"/>
    </xf>
    <xf numFmtId="2" fontId="4" fillId="0" borderId="0" xfId="1" applyNumberFormat="1" applyFont="1" applyFill="1" applyBorder="1" applyAlignment="1">
      <alignment horizontal="right"/>
    </xf>
    <xf numFmtId="2" fontId="3" fillId="0" borderId="33" xfId="1" applyNumberFormat="1" applyFont="1" applyFill="1" applyBorder="1" applyAlignment="1">
      <alignment horizontal="center"/>
    </xf>
    <xf numFmtId="2" fontId="3" fillId="0" borderId="35" xfId="1" applyNumberFormat="1" applyFont="1" applyFill="1" applyBorder="1" applyAlignment="1">
      <alignment horizontal="center"/>
    </xf>
    <xf numFmtId="2" fontId="3" fillId="0" borderId="9" xfId="1" applyNumberFormat="1" applyFont="1" applyFill="1" applyBorder="1" applyAlignment="1">
      <alignment horizontal="center"/>
    </xf>
    <xf numFmtId="2" fontId="3" fillId="0" borderId="5" xfId="1" applyNumberFormat="1" applyFont="1" applyFill="1" applyBorder="1" applyAlignment="1">
      <alignment horizontal="center"/>
    </xf>
    <xf numFmtId="2" fontId="3" fillId="0" borderId="4" xfId="1" applyNumberFormat="1" applyFont="1" applyFill="1" applyBorder="1" applyAlignment="1">
      <alignment horizontal="center"/>
    </xf>
    <xf numFmtId="2" fontId="3" fillId="0" borderId="11" xfId="1" applyNumberFormat="1" applyFont="1" applyFill="1" applyBorder="1" applyAlignment="1">
      <alignment horizontal="center"/>
    </xf>
    <xf numFmtId="2" fontId="3" fillId="0" borderId="42" xfId="1" applyNumberFormat="1" applyFont="1" applyFill="1" applyBorder="1" applyAlignment="1">
      <alignment horizontal="center"/>
    </xf>
    <xf numFmtId="2" fontId="3" fillId="0" borderId="20" xfId="1" applyNumberFormat="1" applyFont="1" applyFill="1" applyBorder="1" applyAlignment="1">
      <alignment horizontal="center"/>
    </xf>
    <xf numFmtId="2" fontId="3" fillId="0" borderId="30" xfId="1" applyNumberFormat="1" applyFont="1" applyFill="1" applyBorder="1" applyAlignment="1">
      <alignment horizontal="center"/>
    </xf>
    <xf numFmtId="2" fontId="3" fillId="0" borderId="40" xfId="1" applyNumberFormat="1" applyFont="1" applyFill="1" applyBorder="1" applyAlignment="1">
      <alignment horizontal="center"/>
    </xf>
    <xf numFmtId="0" fontId="8" fillId="0" borderId="11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top" wrapText="1"/>
    </xf>
    <xf numFmtId="0" fontId="8" fillId="0" borderId="6" xfId="3" applyFont="1" applyFill="1" applyBorder="1" applyAlignment="1">
      <alignment horizontal="center" vertical="top" wrapText="1"/>
    </xf>
    <xf numFmtId="0" fontId="18" fillId="0" borderId="21" xfId="3" applyFont="1" applyBorder="1" applyAlignment="1">
      <alignment horizontal="left"/>
    </xf>
    <xf numFmtId="0" fontId="18" fillId="0" borderId="10" xfId="3" applyFont="1" applyBorder="1" applyAlignment="1">
      <alignment horizontal="left"/>
    </xf>
    <xf numFmtId="0" fontId="11" fillId="0" borderId="21" xfId="3" applyFont="1" applyBorder="1" applyAlignment="1">
      <alignment horizontal="left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top" wrapText="1"/>
    </xf>
    <xf numFmtId="0" fontId="4" fillId="0" borderId="6" xfId="3" applyFont="1" applyFill="1" applyBorder="1" applyAlignment="1">
      <alignment horizontal="center" vertical="top" wrapText="1"/>
    </xf>
    <xf numFmtId="0" fontId="4" fillId="0" borderId="37" xfId="3" applyFont="1" applyFill="1" applyBorder="1" applyAlignment="1">
      <alignment horizontal="center"/>
    </xf>
    <xf numFmtId="0" fontId="4" fillId="0" borderId="38" xfId="3" applyFont="1" applyFill="1" applyBorder="1" applyAlignment="1">
      <alignment horizont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3" xfId="0" quotePrefix="1" applyFont="1" applyFill="1" applyBorder="1" applyAlignment="1" applyProtection="1">
      <alignment horizontal="center" vertical="center" wrapText="1"/>
    </xf>
    <xf numFmtId="0" fontId="8" fillId="0" borderId="14" xfId="0" quotePrefix="1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top" wrapText="1"/>
    </xf>
    <xf numFmtId="0" fontId="8" fillId="0" borderId="6" xfId="1" applyFont="1" applyFill="1" applyBorder="1" applyAlignment="1">
      <alignment horizontal="center" vertical="top" wrapText="1"/>
    </xf>
    <xf numFmtId="49" fontId="4" fillId="0" borderId="0" xfId="1" applyNumberFormat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47" xfId="1" applyFont="1" applyFill="1" applyBorder="1" applyAlignment="1">
      <alignment horizontal="center"/>
    </xf>
    <xf numFmtId="0" fontId="4" fillId="0" borderId="16" xfId="1" applyFont="1" applyFill="1" applyBorder="1" applyAlignment="1" applyProtection="1">
      <alignment horizontal="left" vertical="top" wrapText="1"/>
    </xf>
    <xf numFmtId="0" fontId="2" fillId="0" borderId="20" xfId="1" quotePrefix="1" applyFont="1" applyFill="1" applyBorder="1" applyAlignment="1" applyProtection="1">
      <alignment horizontal="center" vertical="top" wrapText="1"/>
    </xf>
    <xf numFmtId="0" fontId="4" fillId="0" borderId="29" xfId="1" applyFont="1" applyFill="1" applyBorder="1" applyAlignment="1" applyProtection="1">
      <alignment horizontal="center" vertical="top" wrapText="1"/>
    </xf>
    <xf numFmtId="0" fontId="4" fillId="0" borderId="48" xfId="1" applyFont="1" applyFill="1" applyBorder="1" applyAlignment="1" applyProtection="1">
      <alignment horizontal="left"/>
    </xf>
    <xf numFmtId="0" fontId="2" fillId="0" borderId="34" xfId="1" applyFont="1" applyFill="1" applyBorder="1" applyAlignment="1" applyProtection="1">
      <alignment horizontal="center"/>
    </xf>
    <xf numFmtId="1" fontId="4" fillId="0" borderId="34" xfId="1" applyNumberFormat="1" applyFont="1" applyFill="1" applyBorder="1" applyAlignment="1" applyProtection="1">
      <alignment horizontal="center"/>
    </xf>
    <xf numFmtId="0" fontId="4" fillId="0" borderId="22" xfId="1" applyFont="1" applyFill="1" applyBorder="1" applyAlignment="1" applyProtection="1">
      <alignment horizontal="left"/>
    </xf>
    <xf numFmtId="0" fontId="4" fillId="0" borderId="23" xfId="1" applyFont="1" applyFill="1" applyBorder="1" applyAlignment="1" applyProtection="1">
      <alignment horizontal="center"/>
    </xf>
    <xf numFmtId="0" fontId="2" fillId="0" borderId="23" xfId="1" applyFont="1" applyFill="1" applyBorder="1" applyAlignment="1" applyProtection="1">
      <alignment horizontal="center"/>
    </xf>
    <xf numFmtId="0" fontId="4" fillId="0" borderId="23" xfId="1" applyFont="1" applyFill="1" applyBorder="1" applyAlignment="1" applyProtection="1">
      <alignment horizontal="left"/>
    </xf>
    <xf numFmtId="0" fontId="4" fillId="0" borderId="28" xfId="1" applyFont="1" applyFill="1" applyBorder="1" applyAlignment="1" applyProtection="1">
      <alignment horizontal="center"/>
    </xf>
    <xf numFmtId="0" fontId="4" fillId="0" borderId="23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left"/>
    </xf>
    <xf numFmtId="0" fontId="4" fillId="0" borderId="56" xfId="1" applyFont="1" applyFill="1" applyBorder="1" applyAlignment="1" applyProtection="1">
      <alignment horizontal="left"/>
    </xf>
    <xf numFmtId="0" fontId="4" fillId="0" borderId="44" xfId="1" applyFont="1" applyFill="1" applyBorder="1" applyAlignment="1" applyProtection="1">
      <alignment horizontal="center"/>
    </xf>
    <xf numFmtId="0" fontId="2" fillId="0" borderId="44" xfId="1" applyFont="1" applyFill="1" applyBorder="1" applyAlignment="1" applyProtection="1">
      <alignment horizontal="center"/>
    </xf>
    <xf numFmtId="0" fontId="4" fillId="0" borderId="44" xfId="1" applyFont="1" applyFill="1" applyBorder="1" applyAlignment="1" applyProtection="1">
      <alignment horizontal="left"/>
    </xf>
    <xf numFmtId="0" fontId="4" fillId="0" borderId="14" xfId="1" applyFont="1" applyFill="1" applyBorder="1" applyAlignment="1" applyProtection="1">
      <alignment horizontal="center"/>
    </xf>
    <xf numFmtId="0" fontId="4" fillId="0" borderId="44" xfId="1" applyFont="1" applyFill="1" applyBorder="1" applyAlignment="1">
      <alignment horizontal="center"/>
    </xf>
    <xf numFmtId="0" fontId="4" fillId="0" borderId="44" xfId="1" applyFont="1" applyFill="1" applyBorder="1" applyAlignment="1">
      <alignment horizontal="left"/>
    </xf>
    <xf numFmtId="0" fontId="4" fillId="0" borderId="14" xfId="1" applyFont="1" applyFill="1" applyBorder="1" applyAlignment="1">
      <alignment horizontal="center"/>
    </xf>
    <xf numFmtId="0" fontId="4" fillId="0" borderId="47" xfId="1" applyFont="1" applyFill="1" applyBorder="1" applyAlignment="1" applyProtection="1">
      <alignment horizontal="left"/>
    </xf>
    <xf numFmtId="0" fontId="2" fillId="0" borderId="28" xfId="1" applyFont="1" applyFill="1" applyBorder="1" applyAlignment="1" applyProtection="1">
      <alignment horizontal="center"/>
    </xf>
    <xf numFmtId="0" fontId="4" fillId="0" borderId="28" xfId="1" applyFont="1" applyFill="1" applyBorder="1" applyAlignment="1" applyProtection="1">
      <alignment horizontal="left"/>
    </xf>
    <xf numFmtId="0" fontId="4" fillId="0" borderId="27" xfId="1" applyFont="1" applyFill="1" applyBorder="1" applyAlignment="1" applyProtection="1">
      <alignment horizontal="center"/>
    </xf>
    <xf numFmtId="0" fontId="4" fillId="0" borderId="28" xfId="1" applyFont="1" applyFill="1" applyBorder="1" applyAlignment="1">
      <alignment horizontal="center"/>
    </xf>
    <xf numFmtId="0" fontId="4" fillId="0" borderId="60" xfId="1" applyFont="1" applyFill="1" applyBorder="1" applyAlignment="1" applyProtection="1">
      <alignment horizontal="left"/>
    </xf>
    <xf numFmtId="0" fontId="2" fillId="0" borderId="14" xfId="1" applyFont="1" applyFill="1" applyBorder="1" applyAlignment="1" applyProtection="1">
      <alignment horizontal="center"/>
    </xf>
    <xf numFmtId="0" fontId="4" fillId="0" borderId="57" xfId="1" applyFont="1" applyFill="1" applyBorder="1" applyAlignment="1" applyProtection="1">
      <alignment horizontal="left"/>
    </xf>
    <xf numFmtId="0" fontId="4" fillId="0" borderId="28" xfId="1" applyFont="1" applyFill="1" applyBorder="1" applyAlignment="1">
      <alignment horizontal="left"/>
    </xf>
    <xf numFmtId="0" fontId="4" fillId="0" borderId="27" xfId="1" applyFont="1" applyFill="1" applyBorder="1" applyAlignment="1">
      <alignment horizontal="center"/>
    </xf>
    <xf numFmtId="0" fontId="4" fillId="0" borderId="14" xfId="1" applyFont="1" applyFill="1" applyBorder="1" applyAlignment="1" applyProtection="1">
      <alignment horizontal="left"/>
    </xf>
    <xf numFmtId="1" fontId="4" fillId="0" borderId="0" xfId="1" applyNumberFormat="1" applyFont="1" applyFill="1" applyBorder="1"/>
    <xf numFmtId="0" fontId="4" fillId="0" borderId="23" xfId="1" quotePrefix="1" applyFont="1" applyFill="1" applyBorder="1" applyAlignment="1">
      <alignment horizontal="center"/>
    </xf>
    <xf numFmtId="0" fontId="4" fillId="0" borderId="44" xfId="1" quotePrefix="1" applyFont="1" applyFill="1" applyBorder="1" applyAlignment="1">
      <alignment horizontal="center"/>
    </xf>
    <xf numFmtId="2" fontId="3" fillId="0" borderId="10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2" fontId="3" fillId="0" borderId="22" xfId="1" applyNumberFormat="1" applyFont="1" applyFill="1" applyBorder="1" applyAlignment="1">
      <alignment horizontal="center"/>
    </xf>
    <xf numFmtId="2" fontId="3" fillId="0" borderId="23" xfId="1" applyNumberFormat="1" applyFont="1" applyFill="1" applyBorder="1" applyAlignment="1">
      <alignment horizontal="center"/>
    </xf>
    <xf numFmtId="2" fontId="3" fillId="0" borderId="60" xfId="1" applyNumberFormat="1" applyFont="1" applyFill="1" applyBorder="1" applyAlignment="1">
      <alignment horizontal="center"/>
    </xf>
    <xf numFmtId="2" fontId="3" fillId="0" borderId="14" xfId="1" applyNumberFormat="1" applyFont="1" applyFill="1" applyBorder="1" applyAlignment="1">
      <alignment horizontal="center"/>
    </xf>
    <xf numFmtId="2" fontId="3" fillId="0" borderId="48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28" xfId="1" applyNumberFormat="1" applyFont="1" applyFill="1" applyBorder="1" applyAlignment="1">
      <alignment horizontal="center"/>
    </xf>
    <xf numFmtId="2" fontId="3" fillId="0" borderId="26" xfId="1" applyNumberFormat="1" applyFont="1" applyFill="1" applyBorder="1" applyAlignment="1">
      <alignment horizontal="center"/>
    </xf>
    <xf numFmtId="2" fontId="3" fillId="0" borderId="21" xfId="1" applyNumberFormat="1" applyFont="1" applyFill="1" applyBorder="1" applyAlignment="1">
      <alignment horizontal="center"/>
    </xf>
    <xf numFmtId="2" fontId="3" fillId="0" borderId="63" xfId="1" applyNumberFormat="1" applyFont="1" applyFill="1" applyBorder="1" applyAlignment="1">
      <alignment horizontal="center"/>
    </xf>
    <xf numFmtId="2" fontId="3" fillId="0" borderId="44" xfId="1" applyNumberFormat="1" applyFont="1" applyFill="1" applyBorder="1" applyAlignment="1">
      <alignment horizontal="center"/>
    </xf>
    <xf numFmtId="2" fontId="3" fillId="0" borderId="56" xfId="1" applyNumberFormat="1" applyFont="1" applyFill="1" applyBorder="1" applyAlignment="1">
      <alignment horizontal="center"/>
    </xf>
    <xf numFmtId="2" fontId="4" fillId="0" borderId="41" xfId="1" applyNumberFormat="1" applyFont="1" applyFill="1" applyBorder="1" applyAlignment="1">
      <alignment horizontal="center"/>
    </xf>
    <xf numFmtId="0" fontId="4" fillId="0" borderId="39" xfId="1" applyFont="1" applyFill="1" applyBorder="1" applyAlignment="1" applyProtection="1">
      <alignment horizontal="left"/>
    </xf>
    <xf numFmtId="0" fontId="8" fillId="0" borderId="28" xfId="1" applyFont="1" applyFill="1" applyBorder="1" applyAlignment="1" applyProtection="1">
      <alignment horizontal="center"/>
    </xf>
    <xf numFmtId="0" fontId="4" fillId="0" borderId="41" xfId="1" applyFont="1" applyFill="1" applyBorder="1"/>
    <xf numFmtId="2" fontId="3" fillId="0" borderId="39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2" fontId="4" fillId="0" borderId="0" xfId="1" applyNumberFormat="1" applyFont="1" applyFill="1" applyAlignment="1">
      <alignment horizontal="right"/>
    </xf>
    <xf numFmtId="2" fontId="6" fillId="0" borderId="0" xfId="3" applyNumberFormat="1" applyFont="1" applyFill="1" applyAlignment="1">
      <alignment horizontal="right"/>
    </xf>
    <xf numFmtId="2" fontId="18" fillId="0" borderId="0" xfId="3" applyNumberFormat="1" applyFont="1" applyFill="1" applyBorder="1" applyAlignment="1">
      <alignment horizontal="right"/>
    </xf>
    <xf numFmtId="0" fontId="4" fillId="0" borderId="0" xfId="3" applyFont="1" applyBorder="1" applyAlignment="1">
      <alignment horizontal="right"/>
    </xf>
    <xf numFmtId="49" fontId="8" fillId="0" borderId="41" xfId="1" applyNumberFormat="1" applyFont="1" applyFill="1" applyBorder="1" applyAlignment="1" applyProtection="1">
      <alignment horizontal="center"/>
    </xf>
    <xf numFmtId="0" fontId="4" fillId="0" borderId="41" xfId="1" applyFont="1" applyFill="1" applyBorder="1" applyAlignment="1" applyProtection="1">
      <alignment horizontal="left" vertical="top"/>
    </xf>
    <xf numFmtId="0" fontId="4" fillId="0" borderId="41" xfId="1" applyNumberFormat="1" applyFont="1" applyFill="1" applyBorder="1" applyAlignment="1">
      <alignment horizontal="center"/>
    </xf>
    <xf numFmtId="2" fontId="4" fillId="0" borderId="0" xfId="1" applyNumberFormat="1" applyFont="1" applyFill="1" applyAlignment="1">
      <alignment horizontal="right" vertical="center"/>
    </xf>
    <xf numFmtId="1" fontId="4" fillId="0" borderId="0" xfId="1" applyNumberFormat="1" applyFont="1" applyFill="1" applyAlignment="1">
      <alignment horizontal="right" vertical="center"/>
    </xf>
    <xf numFmtId="2" fontId="4" fillId="0" borderId="0" xfId="1" applyNumberFormat="1" applyFont="1" applyFill="1" applyBorder="1" applyAlignment="1">
      <alignment horizontal="right" vertical="center"/>
    </xf>
  </cellXfs>
  <cellStyles count="4">
    <cellStyle name="normal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zoomScale="70" zoomScaleNormal="70" zoomScaleSheetLayoutView="75" workbookViewId="0">
      <pane ySplit="2" topLeftCell="A3" activePane="bottomLeft" state="frozen"/>
      <selection pane="bottomLeft" activeCell="G46" sqref="G46"/>
    </sheetView>
  </sheetViews>
  <sheetFormatPr defaultRowHeight="12.75" x14ac:dyDescent="0.2"/>
  <cols>
    <col min="1" max="1" width="10.7109375" style="25" customWidth="1"/>
    <col min="2" max="2" width="10.7109375" style="24" customWidth="1"/>
    <col min="3" max="3" width="15.7109375" style="25" customWidth="1"/>
    <col min="4" max="4" width="10.7109375" style="21" customWidth="1"/>
    <col min="5" max="5" width="10.7109375" style="24" customWidth="1"/>
    <col min="6" max="6" width="15.7109375" style="25" customWidth="1"/>
    <col min="7" max="7" width="10.7109375" style="21" customWidth="1"/>
    <col min="8" max="10" width="10.7109375" style="24" customWidth="1"/>
    <col min="11" max="11" width="7.5703125" style="23" customWidth="1"/>
    <col min="12" max="12" width="9.140625" style="22"/>
    <col min="13" max="16384" width="9.140625" style="21"/>
  </cols>
  <sheetData>
    <row r="1" spans="1:12" ht="18" customHeight="1" thickBot="1" x14ac:dyDescent="0.25">
      <c r="A1" s="56" t="s">
        <v>2</v>
      </c>
      <c r="B1" s="55" t="s">
        <v>3</v>
      </c>
      <c r="C1" s="435" t="s">
        <v>4</v>
      </c>
      <c r="D1" s="436"/>
      <c r="E1" s="436"/>
      <c r="F1" s="428" t="s">
        <v>5</v>
      </c>
      <c r="G1" s="429"/>
      <c r="H1" s="429"/>
      <c r="I1" s="430" t="s">
        <v>1</v>
      </c>
      <c r="J1" s="431"/>
    </row>
    <row r="2" spans="1:12" ht="17.25" customHeight="1" thickBot="1" x14ac:dyDescent="0.25">
      <c r="A2" s="54"/>
      <c r="B2" s="52" t="s">
        <v>8</v>
      </c>
      <c r="C2" s="51" t="s">
        <v>9</v>
      </c>
      <c r="D2" s="11" t="s">
        <v>10</v>
      </c>
      <c r="E2" s="50" t="s">
        <v>11</v>
      </c>
      <c r="F2" s="13" t="s">
        <v>9</v>
      </c>
      <c r="G2" s="11" t="s">
        <v>10</v>
      </c>
      <c r="H2" s="50" t="s">
        <v>11</v>
      </c>
      <c r="I2" s="49" t="s">
        <v>6</v>
      </c>
      <c r="J2" s="48" t="s">
        <v>7</v>
      </c>
    </row>
    <row r="3" spans="1:12" s="102" customFormat="1" ht="20.100000000000001" customHeight="1" x14ac:dyDescent="0.25">
      <c r="A3" s="433" t="s">
        <v>12</v>
      </c>
      <c r="B3" s="433"/>
      <c r="C3" s="433"/>
      <c r="D3" s="433"/>
      <c r="E3" s="433"/>
      <c r="F3" s="433"/>
      <c r="G3" s="433"/>
      <c r="H3" s="433"/>
      <c r="I3" s="100"/>
      <c r="J3" s="100"/>
      <c r="K3" s="104"/>
      <c r="L3" s="103"/>
    </row>
    <row r="4" spans="1:12" s="37" customFormat="1" ht="15" customHeight="1" x14ac:dyDescent="0.2">
      <c r="A4" s="33" t="s">
        <v>13</v>
      </c>
      <c r="B4" s="57">
        <v>36</v>
      </c>
      <c r="C4" s="32" t="s">
        <v>14</v>
      </c>
      <c r="D4" s="42">
        <v>1000</v>
      </c>
      <c r="E4" s="28" t="s">
        <v>15</v>
      </c>
      <c r="F4" s="30" t="s">
        <v>16</v>
      </c>
      <c r="G4" s="29">
        <v>1000</v>
      </c>
      <c r="H4" s="28" t="s">
        <v>17</v>
      </c>
      <c r="I4" s="58">
        <v>0.125</v>
      </c>
      <c r="J4" s="58">
        <v>0.1388888888888889</v>
      </c>
      <c r="K4" s="27">
        <f t="shared" ref="K4:K16" si="0">I4+J4</f>
        <v>0.2638888888888889</v>
      </c>
    </row>
    <row r="5" spans="1:12" s="37" customFormat="1" ht="15" customHeight="1" x14ac:dyDescent="0.2">
      <c r="A5" s="33" t="s">
        <v>13</v>
      </c>
      <c r="B5" s="57">
        <v>25</v>
      </c>
      <c r="C5" s="32" t="s">
        <v>14</v>
      </c>
      <c r="D5" s="29">
        <v>1600</v>
      </c>
      <c r="E5" s="28" t="s">
        <v>18</v>
      </c>
      <c r="F5" s="30" t="s">
        <v>16</v>
      </c>
      <c r="G5" s="28">
        <v>1600</v>
      </c>
      <c r="H5" s="28" t="s">
        <v>19</v>
      </c>
      <c r="I5" s="58">
        <v>5.2083333333333336E-2</v>
      </c>
      <c r="J5" s="58">
        <v>0.12630208333333334</v>
      </c>
      <c r="K5" s="27">
        <f t="shared" si="0"/>
        <v>0.17838541666666669</v>
      </c>
    </row>
    <row r="6" spans="1:12" s="37" customFormat="1" ht="15" customHeight="1" x14ac:dyDescent="0.2">
      <c r="A6" s="33" t="s">
        <v>20</v>
      </c>
      <c r="B6" s="57">
        <v>26</v>
      </c>
      <c r="C6" s="32" t="s">
        <v>14</v>
      </c>
      <c r="D6" s="29">
        <v>1000</v>
      </c>
      <c r="E6" s="28" t="s">
        <v>21</v>
      </c>
      <c r="F6" s="30" t="s">
        <v>16</v>
      </c>
      <c r="G6" s="29">
        <v>1000</v>
      </c>
      <c r="H6" s="28" t="s">
        <v>22</v>
      </c>
      <c r="I6" s="58">
        <v>0.10416666666666667</v>
      </c>
      <c r="J6" s="58">
        <v>0</v>
      </c>
      <c r="K6" s="27">
        <f t="shared" si="0"/>
        <v>0.10416666666666667</v>
      </c>
      <c r="L6" s="41"/>
    </row>
    <row r="7" spans="1:12" s="37" customFormat="1" ht="15" customHeight="1" x14ac:dyDescent="0.2">
      <c r="A7" s="33" t="s">
        <v>20</v>
      </c>
      <c r="B7" s="57">
        <v>253</v>
      </c>
      <c r="C7" s="32" t="s">
        <v>14</v>
      </c>
      <c r="D7" s="29">
        <v>630</v>
      </c>
      <c r="E7" s="28" t="s">
        <v>23</v>
      </c>
      <c r="F7" s="30" t="s">
        <v>16</v>
      </c>
      <c r="G7" s="29">
        <v>630</v>
      </c>
      <c r="H7" s="28" t="s">
        <v>24</v>
      </c>
      <c r="I7" s="58">
        <v>0.15321869488536155</v>
      </c>
      <c r="J7" s="58">
        <v>0</v>
      </c>
      <c r="K7" s="27">
        <f t="shared" si="0"/>
        <v>0.15321869488536155</v>
      </c>
    </row>
    <row r="8" spans="1:12" s="37" customFormat="1" ht="15" customHeight="1" x14ac:dyDescent="0.2">
      <c r="A8" s="33" t="s">
        <v>20</v>
      </c>
      <c r="B8" s="57">
        <v>296</v>
      </c>
      <c r="C8" s="32" t="s">
        <v>14</v>
      </c>
      <c r="D8" s="29">
        <v>630</v>
      </c>
      <c r="E8" s="28" t="s">
        <v>22</v>
      </c>
      <c r="F8" s="30" t="s">
        <v>16</v>
      </c>
      <c r="G8" s="29">
        <v>630</v>
      </c>
      <c r="H8" s="28" t="s">
        <v>21</v>
      </c>
      <c r="I8" s="58">
        <v>0.2821869488536155</v>
      </c>
      <c r="J8" s="58">
        <v>6.3932980599647277E-2</v>
      </c>
      <c r="K8" s="27">
        <f t="shared" si="0"/>
        <v>0.34611992945326275</v>
      </c>
    </row>
    <row r="9" spans="1:12" ht="15" customHeight="1" x14ac:dyDescent="0.2">
      <c r="A9" s="33" t="s">
        <v>20</v>
      </c>
      <c r="B9" s="57">
        <v>297</v>
      </c>
      <c r="C9" s="32" t="s">
        <v>14</v>
      </c>
      <c r="D9" s="29">
        <v>1600</v>
      </c>
      <c r="E9" s="28" t="s">
        <v>25</v>
      </c>
      <c r="F9" s="30" t="s">
        <v>16</v>
      </c>
      <c r="G9" s="29">
        <v>1600</v>
      </c>
      <c r="H9" s="28" t="s">
        <v>26</v>
      </c>
      <c r="I9" s="58">
        <v>0.26085069444444442</v>
      </c>
      <c r="J9" s="58">
        <v>0.31684027777777779</v>
      </c>
      <c r="K9" s="27">
        <f t="shared" si="0"/>
        <v>0.57769097222222221</v>
      </c>
      <c r="L9" s="21"/>
    </row>
    <row r="10" spans="1:12" ht="15" customHeight="1" x14ac:dyDescent="0.2">
      <c r="A10" s="33" t="s">
        <v>20</v>
      </c>
      <c r="B10" s="57" t="s">
        <v>27</v>
      </c>
      <c r="C10" s="32" t="s">
        <v>28</v>
      </c>
      <c r="D10" s="29">
        <v>1600</v>
      </c>
      <c r="E10" s="28" t="s">
        <v>29</v>
      </c>
      <c r="F10" s="32" t="s">
        <v>30</v>
      </c>
      <c r="G10" s="36">
        <v>1600</v>
      </c>
      <c r="H10" s="28" t="s">
        <v>31</v>
      </c>
      <c r="I10" s="58">
        <v>0.22135416666666666</v>
      </c>
      <c r="J10" s="58">
        <v>0.18229166666666669</v>
      </c>
      <c r="K10" s="27">
        <f t="shared" si="0"/>
        <v>0.40364583333333337</v>
      </c>
      <c r="L10" s="21"/>
    </row>
    <row r="11" spans="1:12" s="37" customFormat="1" ht="15" customHeight="1" x14ac:dyDescent="0.2">
      <c r="A11" s="33" t="s">
        <v>20</v>
      </c>
      <c r="B11" s="57">
        <v>298</v>
      </c>
      <c r="C11" s="32" t="s">
        <v>14</v>
      </c>
      <c r="D11" s="29">
        <v>1000</v>
      </c>
      <c r="E11" s="28" t="s">
        <v>32</v>
      </c>
      <c r="F11" s="30" t="s">
        <v>16</v>
      </c>
      <c r="G11" s="36">
        <v>1000</v>
      </c>
      <c r="H11" s="28" t="s">
        <v>33</v>
      </c>
      <c r="I11" s="58">
        <v>0.39999999999999997</v>
      </c>
      <c r="J11" s="58">
        <v>0.14930555555555555</v>
      </c>
      <c r="K11" s="27">
        <f t="shared" si="0"/>
        <v>0.54930555555555549</v>
      </c>
    </row>
    <row r="12" spans="1:12" s="37" customFormat="1" ht="15" customHeight="1" x14ac:dyDescent="0.2">
      <c r="A12" s="33" t="s">
        <v>20</v>
      </c>
      <c r="B12" s="57">
        <v>402</v>
      </c>
      <c r="C12" s="32" t="s">
        <v>14</v>
      </c>
      <c r="D12" s="29">
        <v>1600</v>
      </c>
      <c r="E12" s="28" t="s">
        <v>34</v>
      </c>
      <c r="F12" s="30" t="s">
        <v>16</v>
      </c>
      <c r="G12" s="29">
        <v>1600</v>
      </c>
      <c r="H12" s="28" t="s">
        <v>35</v>
      </c>
      <c r="I12" s="58">
        <v>0.29427083333333337</v>
      </c>
      <c r="J12" s="58">
        <v>0.18315972222222221</v>
      </c>
      <c r="K12" s="27">
        <f t="shared" si="0"/>
        <v>0.47743055555555558</v>
      </c>
      <c r="L12" s="21"/>
    </row>
    <row r="13" spans="1:12" s="37" customFormat="1" ht="15" customHeight="1" x14ac:dyDescent="0.2">
      <c r="A13" s="33" t="s">
        <v>20</v>
      </c>
      <c r="B13" s="57">
        <v>401</v>
      </c>
      <c r="C13" s="32" t="s">
        <v>14</v>
      </c>
      <c r="D13" s="29">
        <v>1600</v>
      </c>
      <c r="E13" s="28" t="s">
        <v>36</v>
      </c>
      <c r="F13" s="30" t="s">
        <v>16</v>
      </c>
      <c r="G13" s="29">
        <v>1600</v>
      </c>
      <c r="H13" s="28" t="s">
        <v>37</v>
      </c>
      <c r="I13" s="58">
        <v>0.2421875</v>
      </c>
      <c r="J13" s="58">
        <v>0.19704861111111113</v>
      </c>
      <c r="K13" s="27">
        <f t="shared" si="0"/>
        <v>0.43923611111111116</v>
      </c>
    </row>
    <row r="14" spans="1:12" s="37" customFormat="1" ht="15" customHeight="1" x14ac:dyDescent="0.2">
      <c r="A14" s="32" t="s">
        <v>20</v>
      </c>
      <c r="B14" s="57">
        <v>403</v>
      </c>
      <c r="C14" s="32" t="s">
        <v>14</v>
      </c>
      <c r="D14" s="29">
        <v>1600</v>
      </c>
      <c r="E14" s="28" t="s">
        <v>38</v>
      </c>
      <c r="F14" s="30" t="s">
        <v>16</v>
      </c>
      <c r="G14" s="29">
        <v>1600</v>
      </c>
      <c r="H14" s="28" t="s">
        <v>39</v>
      </c>
      <c r="I14" s="58">
        <v>0.15885416666666669</v>
      </c>
      <c r="J14" s="58">
        <v>0.13975694444444445</v>
      </c>
      <c r="K14" s="27">
        <f t="shared" si="0"/>
        <v>0.29861111111111116</v>
      </c>
    </row>
    <row r="15" spans="1:12" s="37" customFormat="1" ht="15" customHeight="1" x14ac:dyDescent="0.2">
      <c r="A15" s="32" t="s">
        <v>20</v>
      </c>
      <c r="B15" s="57">
        <v>404</v>
      </c>
      <c r="C15" s="32" t="s">
        <v>14</v>
      </c>
      <c r="D15" s="29">
        <v>1000</v>
      </c>
      <c r="E15" s="28" t="s">
        <v>40</v>
      </c>
      <c r="F15" s="30" t="s">
        <v>16</v>
      </c>
      <c r="G15" s="29">
        <v>1000</v>
      </c>
      <c r="H15" s="28" t="s">
        <v>41</v>
      </c>
      <c r="I15" s="58">
        <v>0.19652777777777777</v>
      </c>
      <c r="J15" s="58">
        <v>0.18958333333333335</v>
      </c>
      <c r="K15" s="27">
        <f t="shared" si="0"/>
        <v>0.38611111111111113</v>
      </c>
    </row>
    <row r="16" spans="1:12" s="37" customFormat="1" ht="15" customHeight="1" x14ac:dyDescent="0.2">
      <c r="A16" s="32" t="s">
        <v>20</v>
      </c>
      <c r="B16" s="57">
        <v>406</v>
      </c>
      <c r="C16" s="32" t="s">
        <v>14</v>
      </c>
      <c r="D16" s="29">
        <v>1600</v>
      </c>
      <c r="E16" s="28" t="s">
        <v>42</v>
      </c>
      <c r="F16" s="30" t="s">
        <v>16</v>
      </c>
      <c r="G16" s="29">
        <v>1600</v>
      </c>
      <c r="H16" s="28" t="s">
        <v>43</v>
      </c>
      <c r="I16" s="58">
        <v>0.171875</v>
      </c>
      <c r="J16" s="58">
        <v>0.16493055555555555</v>
      </c>
      <c r="K16" s="27">
        <f t="shared" si="0"/>
        <v>0.33680555555555558</v>
      </c>
    </row>
    <row r="17" spans="1:12" s="102" customFormat="1" ht="20.100000000000001" customHeight="1" x14ac:dyDescent="0.25">
      <c r="A17" s="432" t="s">
        <v>44</v>
      </c>
      <c r="B17" s="432"/>
      <c r="C17" s="432"/>
      <c r="D17" s="432"/>
      <c r="E17" s="432"/>
      <c r="F17" s="432"/>
      <c r="G17" s="432"/>
      <c r="H17" s="432"/>
      <c r="I17" s="100"/>
      <c r="J17" s="100"/>
      <c r="K17" s="101"/>
      <c r="L17" s="103"/>
    </row>
    <row r="18" spans="1:12" s="37" customFormat="1" ht="15" customHeight="1" x14ac:dyDescent="0.2">
      <c r="A18" s="32" t="s">
        <v>20</v>
      </c>
      <c r="B18" s="57">
        <v>1421</v>
      </c>
      <c r="C18" s="32" t="s">
        <v>45</v>
      </c>
      <c r="D18" s="29">
        <v>400</v>
      </c>
      <c r="E18" s="28" t="s">
        <v>22</v>
      </c>
      <c r="F18" s="30" t="s">
        <v>16</v>
      </c>
      <c r="G18" s="28">
        <v>400</v>
      </c>
      <c r="H18" s="28" t="s">
        <v>46</v>
      </c>
      <c r="I18" s="58">
        <v>7.2916666666666671E-2</v>
      </c>
      <c r="J18" s="58">
        <v>0.46354166666666669</v>
      </c>
      <c r="K18" s="27">
        <f>I18+J18</f>
        <v>0.53645833333333337</v>
      </c>
    </row>
    <row r="19" spans="1:12" s="37" customFormat="1" ht="15" customHeight="1" x14ac:dyDescent="0.2">
      <c r="A19" s="32" t="s">
        <v>20</v>
      </c>
      <c r="B19" s="57">
        <v>28</v>
      </c>
      <c r="C19" s="32" t="s">
        <v>14</v>
      </c>
      <c r="D19" s="29">
        <v>1000</v>
      </c>
      <c r="E19" s="28" t="s">
        <v>47</v>
      </c>
      <c r="F19" s="30" t="s">
        <v>16</v>
      </c>
      <c r="G19" s="29">
        <v>1000</v>
      </c>
      <c r="H19" s="28" t="s">
        <v>48</v>
      </c>
      <c r="I19" s="58">
        <v>8.6805555555555552E-2</v>
      </c>
      <c r="J19" s="58">
        <v>0.22638888888888892</v>
      </c>
      <c r="K19" s="27">
        <f>I19+J19</f>
        <v>0.31319444444444444</v>
      </c>
      <c r="L19" s="41"/>
    </row>
    <row r="20" spans="1:12" s="102" customFormat="1" ht="20.100000000000001" customHeight="1" x14ac:dyDescent="0.25">
      <c r="A20" s="432" t="s">
        <v>49</v>
      </c>
      <c r="B20" s="432"/>
      <c r="C20" s="432"/>
      <c r="D20" s="432"/>
      <c r="E20" s="432"/>
      <c r="F20" s="432"/>
      <c r="G20" s="432"/>
      <c r="H20" s="432"/>
      <c r="I20" s="100"/>
      <c r="J20" s="100"/>
      <c r="K20" s="101"/>
    </row>
    <row r="21" spans="1:12" ht="15" customHeight="1" x14ac:dyDescent="0.2">
      <c r="A21" s="32" t="s">
        <v>20</v>
      </c>
      <c r="B21" s="57">
        <v>4</v>
      </c>
      <c r="C21" s="32" t="s">
        <v>14</v>
      </c>
      <c r="D21" s="29">
        <v>1600</v>
      </c>
      <c r="E21" s="28" t="s">
        <v>50</v>
      </c>
      <c r="F21" s="30" t="s">
        <v>16</v>
      </c>
      <c r="G21" s="29">
        <v>1600</v>
      </c>
      <c r="H21" s="28" t="s">
        <v>51</v>
      </c>
      <c r="I21" s="58">
        <v>0.10633680555555557</v>
      </c>
      <c r="J21" s="58">
        <v>9.3315972222222224E-2</v>
      </c>
      <c r="K21" s="27">
        <f t="shared" ref="K21:K27" si="1">I21+J21</f>
        <v>0.19965277777777779</v>
      </c>
      <c r="L21" s="21"/>
    </row>
    <row r="22" spans="1:12" ht="15" customHeight="1" x14ac:dyDescent="0.2">
      <c r="A22" s="32" t="s">
        <v>20</v>
      </c>
      <c r="B22" s="57">
        <v>3</v>
      </c>
      <c r="C22" s="32" t="s">
        <v>14</v>
      </c>
      <c r="D22" s="29">
        <v>1000</v>
      </c>
      <c r="E22" s="28" t="s">
        <v>52</v>
      </c>
      <c r="F22" s="30" t="s">
        <v>16</v>
      </c>
      <c r="G22" s="29">
        <v>1000</v>
      </c>
      <c r="H22" s="28" t="s">
        <v>53</v>
      </c>
      <c r="I22" s="58">
        <v>0.12152777777777778</v>
      </c>
      <c r="J22" s="58">
        <v>0.12569444444444444</v>
      </c>
      <c r="K22" s="27">
        <f t="shared" si="1"/>
        <v>0.24722222222222223</v>
      </c>
      <c r="L22" s="21"/>
    </row>
    <row r="23" spans="1:12" ht="15" customHeight="1" x14ac:dyDescent="0.2">
      <c r="A23" s="32" t="s">
        <v>20</v>
      </c>
      <c r="B23" s="57">
        <v>7</v>
      </c>
      <c r="C23" s="32" t="s">
        <v>14</v>
      </c>
      <c r="D23" s="29">
        <v>1250</v>
      </c>
      <c r="E23" s="28" t="s">
        <v>54</v>
      </c>
      <c r="F23" s="30" t="s">
        <v>16</v>
      </c>
      <c r="G23" s="29">
        <v>1250</v>
      </c>
      <c r="H23" s="28" t="s">
        <v>51</v>
      </c>
      <c r="I23" s="58">
        <v>5.4444444444444448E-2</v>
      </c>
      <c r="J23" s="58">
        <v>0.10444444444444445</v>
      </c>
      <c r="K23" s="27">
        <f t="shared" si="1"/>
        <v>0.15888888888888891</v>
      </c>
      <c r="L23" s="21"/>
    </row>
    <row r="24" spans="1:12" s="37" customFormat="1" ht="15" customHeight="1" x14ac:dyDescent="0.2">
      <c r="A24" s="35" t="s">
        <v>13</v>
      </c>
      <c r="B24" s="57">
        <v>1</v>
      </c>
      <c r="C24" s="32" t="s">
        <v>547</v>
      </c>
      <c r="D24" s="29">
        <v>1600</v>
      </c>
      <c r="E24" s="28" t="s">
        <v>55</v>
      </c>
      <c r="F24" s="30" t="s">
        <v>56</v>
      </c>
      <c r="G24" s="29">
        <v>1250</v>
      </c>
      <c r="H24" s="28" t="s">
        <v>57</v>
      </c>
      <c r="I24" s="58">
        <v>0.12326388888888888</v>
      </c>
      <c r="J24" s="58">
        <v>0.41722222222222222</v>
      </c>
      <c r="K24" s="27">
        <f t="shared" si="1"/>
        <v>0.54048611111111111</v>
      </c>
    </row>
    <row r="25" spans="1:12" ht="15" customHeight="1" x14ac:dyDescent="0.2">
      <c r="A25" s="32" t="s">
        <v>20</v>
      </c>
      <c r="B25" s="57">
        <v>6</v>
      </c>
      <c r="C25" s="32" t="s">
        <v>14</v>
      </c>
      <c r="D25" s="29">
        <v>1000</v>
      </c>
      <c r="E25" s="28" t="s">
        <v>58</v>
      </c>
      <c r="F25" s="30" t="s">
        <v>16</v>
      </c>
      <c r="G25" s="28">
        <v>1000</v>
      </c>
      <c r="H25" s="28" t="s">
        <v>15</v>
      </c>
      <c r="I25" s="58">
        <v>0.16527777777777777</v>
      </c>
      <c r="J25" s="58">
        <v>4.5833333333333337E-2</v>
      </c>
      <c r="K25" s="27">
        <f t="shared" si="1"/>
        <v>0.21111111111111111</v>
      </c>
      <c r="L25" s="21"/>
    </row>
    <row r="26" spans="1:12" ht="15" customHeight="1" x14ac:dyDescent="0.2">
      <c r="A26" s="32" t="s">
        <v>20</v>
      </c>
      <c r="B26" s="57">
        <v>2</v>
      </c>
      <c r="C26" s="32" t="s">
        <v>14</v>
      </c>
      <c r="D26" s="29">
        <v>1000</v>
      </c>
      <c r="E26" s="28" t="s">
        <v>59</v>
      </c>
      <c r="F26" s="30" t="s">
        <v>16</v>
      </c>
      <c r="G26" s="29">
        <v>1000</v>
      </c>
      <c r="H26" s="28" t="s">
        <v>38</v>
      </c>
      <c r="I26" s="58">
        <v>0</v>
      </c>
      <c r="J26" s="58">
        <v>4.4444444444444446E-2</v>
      </c>
      <c r="K26" s="27">
        <f t="shared" si="1"/>
        <v>4.4444444444444446E-2</v>
      </c>
      <c r="L26" s="21"/>
    </row>
    <row r="27" spans="1:12" ht="15" customHeight="1" x14ac:dyDescent="0.2">
      <c r="A27" s="32" t="s">
        <v>20</v>
      </c>
      <c r="B27" s="57">
        <v>1</v>
      </c>
      <c r="C27" s="32" t="s">
        <v>14</v>
      </c>
      <c r="D27" s="29">
        <v>1250</v>
      </c>
      <c r="E27" s="28" t="s">
        <v>60</v>
      </c>
      <c r="F27" s="30" t="s">
        <v>16</v>
      </c>
      <c r="G27" s="29">
        <v>1250</v>
      </c>
      <c r="H27" s="28" t="s">
        <v>61</v>
      </c>
      <c r="I27" s="58">
        <v>0.115</v>
      </c>
      <c r="J27" s="58">
        <v>0.10444444444444445</v>
      </c>
      <c r="K27" s="27">
        <f t="shared" si="1"/>
        <v>0.21944444444444444</v>
      </c>
      <c r="L27" s="21"/>
    </row>
    <row r="28" spans="1:12" s="102" customFormat="1" ht="20.100000000000001" customHeight="1" x14ac:dyDescent="0.25">
      <c r="A28" s="432" t="s">
        <v>62</v>
      </c>
      <c r="B28" s="432"/>
      <c r="C28" s="432"/>
      <c r="D28" s="432"/>
      <c r="E28" s="432"/>
      <c r="F28" s="432"/>
      <c r="G28" s="432"/>
      <c r="H28" s="432"/>
      <c r="I28" s="100"/>
      <c r="J28" s="100"/>
      <c r="K28" s="101"/>
    </row>
    <row r="29" spans="1:12" ht="15" customHeight="1" x14ac:dyDescent="0.2">
      <c r="A29" s="32" t="s">
        <v>63</v>
      </c>
      <c r="B29" s="57">
        <v>1</v>
      </c>
      <c r="C29" s="32" t="s">
        <v>14</v>
      </c>
      <c r="D29" s="29">
        <v>1600</v>
      </c>
      <c r="E29" s="28" t="s">
        <v>64</v>
      </c>
      <c r="F29" s="30" t="s">
        <v>16</v>
      </c>
      <c r="G29" s="29">
        <v>1000</v>
      </c>
      <c r="H29" s="28" t="s">
        <v>65</v>
      </c>
      <c r="I29" s="58">
        <v>7.5086805555555552E-2</v>
      </c>
      <c r="J29" s="58">
        <v>8.3333333333333329E-2</v>
      </c>
      <c r="K29" s="27">
        <f>I29+J29</f>
        <v>0.1584201388888889</v>
      </c>
      <c r="L29" s="21"/>
    </row>
    <row r="30" spans="1:12" ht="15" customHeight="1" x14ac:dyDescent="0.2">
      <c r="A30" s="32" t="s">
        <v>66</v>
      </c>
      <c r="B30" s="57">
        <v>2</v>
      </c>
      <c r="C30" s="32" t="s">
        <v>14</v>
      </c>
      <c r="D30" s="29">
        <v>1600</v>
      </c>
      <c r="E30" s="28" t="s">
        <v>67</v>
      </c>
      <c r="F30" s="30" t="s">
        <v>68</v>
      </c>
      <c r="G30" s="29">
        <v>1000</v>
      </c>
      <c r="H30" s="28"/>
      <c r="I30" s="58">
        <v>2.777777777777778E-2</v>
      </c>
      <c r="J30" s="58">
        <v>6.9444444444444447E-4</v>
      </c>
      <c r="K30" s="27">
        <f>I30+J30</f>
        <v>2.8472222222222225E-2</v>
      </c>
      <c r="L30" s="21"/>
    </row>
    <row r="31" spans="1:12" ht="15" customHeight="1" x14ac:dyDescent="0.2">
      <c r="A31" s="32" t="s">
        <v>69</v>
      </c>
      <c r="B31" s="57">
        <v>4</v>
      </c>
      <c r="C31" s="32" t="s">
        <v>14</v>
      </c>
      <c r="D31" s="29">
        <v>400</v>
      </c>
      <c r="E31" s="28" t="s">
        <v>70</v>
      </c>
      <c r="F31" s="30" t="s">
        <v>16</v>
      </c>
      <c r="G31" s="29">
        <v>400</v>
      </c>
      <c r="H31" s="28" t="s">
        <v>71</v>
      </c>
      <c r="I31" s="58">
        <v>0.22569444444444445</v>
      </c>
      <c r="J31" s="58">
        <v>7.2916666666666671E-2</v>
      </c>
      <c r="K31" s="27">
        <f>I31+J31</f>
        <v>0.2986111111111111</v>
      </c>
      <c r="L31" s="21"/>
    </row>
    <row r="32" spans="1:12" ht="15" customHeight="1" x14ac:dyDescent="0.2">
      <c r="A32" s="32" t="s">
        <v>72</v>
      </c>
      <c r="B32" s="57">
        <v>5</v>
      </c>
      <c r="C32" s="32" t="s">
        <v>14</v>
      </c>
      <c r="D32" s="29">
        <v>630</v>
      </c>
      <c r="E32" s="28" t="s">
        <v>73</v>
      </c>
      <c r="F32" s="30"/>
      <c r="G32" s="29"/>
      <c r="H32" s="28"/>
      <c r="I32" s="58">
        <v>2.314814814814815E-2</v>
      </c>
      <c r="J32" s="58"/>
      <c r="K32" s="27">
        <f>I32+J32</f>
        <v>2.314814814814815E-2</v>
      </c>
      <c r="L32" s="21"/>
    </row>
    <row r="33" spans="1:12" ht="15" customHeight="1" x14ac:dyDescent="0.2">
      <c r="A33" s="32" t="s">
        <v>13</v>
      </c>
      <c r="B33" s="59">
        <v>51001</v>
      </c>
      <c r="C33" s="30" t="s">
        <v>14</v>
      </c>
      <c r="D33" s="29">
        <v>1600</v>
      </c>
      <c r="E33" s="28" t="s">
        <v>74</v>
      </c>
      <c r="F33" s="30" t="s">
        <v>16</v>
      </c>
      <c r="G33" s="29">
        <v>1600</v>
      </c>
      <c r="H33" s="28" t="s">
        <v>19</v>
      </c>
      <c r="I33" s="58">
        <v>4.3402777777777781E-4</v>
      </c>
      <c r="J33" s="58">
        <v>4.3402777777777781E-4</v>
      </c>
      <c r="K33" s="27">
        <f>I33+J33</f>
        <v>8.6805555555555562E-4</v>
      </c>
      <c r="L33" s="21"/>
    </row>
    <row r="34" spans="1:12" ht="20.100000000000001" customHeight="1" x14ac:dyDescent="0.25">
      <c r="A34" s="432" t="s">
        <v>75</v>
      </c>
      <c r="B34" s="432"/>
      <c r="C34" s="432"/>
      <c r="D34" s="432"/>
      <c r="E34" s="432"/>
      <c r="F34" s="432"/>
      <c r="G34" s="432"/>
      <c r="H34" s="432"/>
      <c r="I34" s="62"/>
      <c r="J34" s="62"/>
      <c r="K34" s="27"/>
      <c r="L34" s="21"/>
    </row>
    <row r="35" spans="1:12" ht="15" customHeight="1" x14ac:dyDescent="0.2">
      <c r="A35" s="32" t="s">
        <v>76</v>
      </c>
      <c r="B35" s="57">
        <v>10</v>
      </c>
      <c r="C35" s="32" t="s">
        <v>14</v>
      </c>
      <c r="D35" s="29">
        <v>630</v>
      </c>
      <c r="E35" s="28" t="s">
        <v>77</v>
      </c>
      <c r="F35" s="30" t="s">
        <v>16</v>
      </c>
      <c r="G35" s="29">
        <v>630</v>
      </c>
      <c r="H35" s="28" t="s">
        <v>78</v>
      </c>
      <c r="I35" s="58">
        <v>8.8183421516754845E-3</v>
      </c>
      <c r="J35" s="58">
        <v>4.4091710758377423E-2</v>
      </c>
      <c r="K35" s="27">
        <f>I35+J35</f>
        <v>5.2910052910052907E-2</v>
      </c>
      <c r="L35" s="21"/>
    </row>
    <row r="36" spans="1:12" ht="15" customHeight="1" x14ac:dyDescent="0.2">
      <c r="A36" s="32" t="s">
        <v>79</v>
      </c>
      <c r="B36" s="57">
        <v>1</v>
      </c>
      <c r="C36" s="32" t="s">
        <v>80</v>
      </c>
      <c r="D36" s="29">
        <v>250</v>
      </c>
      <c r="E36" s="28" t="s">
        <v>81</v>
      </c>
      <c r="F36" s="30"/>
      <c r="G36" s="29"/>
      <c r="H36" s="28"/>
      <c r="I36" s="58">
        <v>7.2222222222222215E-2</v>
      </c>
      <c r="J36" s="58"/>
      <c r="K36" s="27">
        <f>I36+J36</f>
        <v>7.2222222222222215E-2</v>
      </c>
      <c r="L36" s="21"/>
    </row>
    <row r="37" spans="1:12" ht="20.100000000000001" customHeight="1" x14ac:dyDescent="0.25">
      <c r="A37" s="432" t="s">
        <v>82</v>
      </c>
      <c r="B37" s="432"/>
      <c r="C37" s="432"/>
      <c r="D37" s="432"/>
      <c r="E37" s="432"/>
      <c r="F37" s="432"/>
      <c r="G37" s="432"/>
      <c r="H37" s="432"/>
      <c r="I37" s="62"/>
      <c r="J37" s="62"/>
      <c r="K37" s="27"/>
      <c r="L37" s="21"/>
    </row>
    <row r="38" spans="1:12" ht="15" customHeight="1" x14ac:dyDescent="0.2">
      <c r="A38" s="32" t="s">
        <v>20</v>
      </c>
      <c r="B38" s="57">
        <v>2</v>
      </c>
      <c r="C38" s="32" t="s">
        <v>83</v>
      </c>
      <c r="D38" s="29">
        <v>1000</v>
      </c>
      <c r="E38" s="28" t="s">
        <v>84</v>
      </c>
      <c r="F38" s="30" t="s">
        <v>85</v>
      </c>
      <c r="G38" s="29">
        <v>1000</v>
      </c>
      <c r="H38" s="28" t="s">
        <v>65</v>
      </c>
      <c r="I38" s="58">
        <v>5.6250000000000001E-2</v>
      </c>
      <c r="J38" s="58">
        <v>0.12638888888888888</v>
      </c>
      <c r="K38" s="27">
        <f>I38+J38</f>
        <v>0.18263888888888888</v>
      </c>
      <c r="L38" s="21"/>
    </row>
    <row r="39" spans="1:12" s="37" customFormat="1" ht="15" customHeight="1" x14ac:dyDescent="0.2">
      <c r="A39" s="32" t="s">
        <v>20</v>
      </c>
      <c r="B39" s="57">
        <v>2</v>
      </c>
      <c r="C39" s="32" t="s">
        <v>86</v>
      </c>
      <c r="D39" s="29">
        <v>1000</v>
      </c>
      <c r="E39" s="28" t="s">
        <v>87</v>
      </c>
      <c r="F39" s="30" t="s">
        <v>85</v>
      </c>
      <c r="G39" s="29">
        <v>1000</v>
      </c>
      <c r="H39" s="28"/>
      <c r="I39" s="58">
        <v>0.24305555555555555</v>
      </c>
      <c r="J39" s="58">
        <v>0.1423611111111111</v>
      </c>
      <c r="K39" s="27">
        <f>I39+J39</f>
        <v>0.38541666666666663</v>
      </c>
    </row>
    <row r="40" spans="1:12" ht="15" customHeight="1" x14ac:dyDescent="0.2">
      <c r="A40" s="32" t="s">
        <v>13</v>
      </c>
      <c r="B40" s="57">
        <v>1</v>
      </c>
      <c r="C40" s="32" t="s">
        <v>88</v>
      </c>
      <c r="D40" s="29">
        <v>1250</v>
      </c>
      <c r="E40" s="28" t="s">
        <v>89</v>
      </c>
      <c r="F40" s="30" t="s">
        <v>90</v>
      </c>
      <c r="G40" s="29">
        <v>1250</v>
      </c>
      <c r="H40" s="28" t="s">
        <v>91</v>
      </c>
      <c r="I40" s="58">
        <v>0.20444444444444446</v>
      </c>
      <c r="J40" s="58">
        <v>0</v>
      </c>
      <c r="K40" s="27">
        <f>I40+J40</f>
        <v>0.20444444444444446</v>
      </c>
      <c r="L40" s="21"/>
    </row>
    <row r="41" spans="1:12" s="37" customFormat="1" ht="15" customHeight="1" x14ac:dyDescent="0.2">
      <c r="A41" s="32" t="s">
        <v>13</v>
      </c>
      <c r="B41" s="57">
        <v>1</v>
      </c>
      <c r="C41" s="32" t="s">
        <v>14</v>
      </c>
      <c r="D41" s="29">
        <v>1250</v>
      </c>
      <c r="E41" s="28" t="s">
        <v>91</v>
      </c>
      <c r="F41" s="30" t="s">
        <v>16</v>
      </c>
      <c r="G41" s="29">
        <v>1250</v>
      </c>
      <c r="H41" s="28" t="s">
        <v>89</v>
      </c>
      <c r="I41" s="58">
        <v>0.12666666666666668</v>
      </c>
      <c r="J41" s="58">
        <v>9.2777777777777778E-2</v>
      </c>
      <c r="K41" s="27">
        <f>I41+J41</f>
        <v>0.21944444444444444</v>
      </c>
    </row>
    <row r="42" spans="1:12" ht="15" customHeight="1" x14ac:dyDescent="0.2">
      <c r="A42" s="30"/>
      <c r="B42" s="60">
        <v>28</v>
      </c>
      <c r="C42" s="30" t="s">
        <v>14</v>
      </c>
      <c r="D42" s="29">
        <v>1000</v>
      </c>
      <c r="E42" s="28" t="s">
        <v>40</v>
      </c>
      <c r="F42" s="30" t="s">
        <v>14</v>
      </c>
      <c r="G42" s="29">
        <v>1000</v>
      </c>
      <c r="H42" s="28" t="s">
        <v>92</v>
      </c>
      <c r="I42" s="58">
        <v>2.9166666666666671E-2</v>
      </c>
      <c r="J42" s="58">
        <v>0.17569444444444446</v>
      </c>
      <c r="K42" s="27">
        <f>I42+J42</f>
        <v>0.20486111111111113</v>
      </c>
    </row>
    <row r="43" spans="1:12" ht="20.100000000000001" customHeight="1" x14ac:dyDescent="0.25">
      <c r="A43" s="432" t="s">
        <v>93</v>
      </c>
      <c r="B43" s="434"/>
      <c r="C43" s="434"/>
      <c r="D43" s="434"/>
      <c r="E43" s="434"/>
      <c r="F43" s="434"/>
      <c r="G43" s="434"/>
      <c r="H43" s="434"/>
      <c r="I43" s="62"/>
      <c r="J43" s="62"/>
      <c r="K43" s="27"/>
    </row>
    <row r="44" spans="1:12" ht="15" customHeight="1" x14ac:dyDescent="0.2">
      <c r="A44" s="32" t="s">
        <v>20</v>
      </c>
      <c r="B44" s="59" t="s">
        <v>94</v>
      </c>
      <c r="C44" s="32" t="s">
        <v>14</v>
      </c>
      <c r="D44" s="29">
        <v>1000</v>
      </c>
      <c r="E44" s="28" t="s">
        <v>95</v>
      </c>
      <c r="F44" s="30" t="s">
        <v>16</v>
      </c>
      <c r="G44" s="29">
        <v>1000</v>
      </c>
      <c r="H44" s="28" t="s">
        <v>95</v>
      </c>
      <c r="I44" s="58">
        <v>6.9444444444444448E-2</v>
      </c>
      <c r="J44" s="58">
        <v>5.4166666666666669E-2</v>
      </c>
      <c r="K44" s="27">
        <f t="shared" ref="K44:K76" si="2">I44+J44</f>
        <v>0.12361111111111112</v>
      </c>
      <c r="L44" s="21"/>
    </row>
    <row r="45" spans="1:12" ht="15" customHeight="1" x14ac:dyDescent="0.2">
      <c r="A45" s="32" t="s">
        <v>20</v>
      </c>
      <c r="B45" s="59">
        <v>36</v>
      </c>
      <c r="C45" s="32" t="s">
        <v>14</v>
      </c>
      <c r="D45" s="29">
        <v>1000</v>
      </c>
      <c r="E45" s="28" t="s">
        <v>96</v>
      </c>
      <c r="F45" s="30" t="s">
        <v>16</v>
      </c>
      <c r="G45" s="29">
        <v>1000</v>
      </c>
      <c r="H45" s="28" t="s">
        <v>74</v>
      </c>
      <c r="I45" s="58">
        <v>7.4999999999999997E-2</v>
      </c>
      <c r="J45" s="58">
        <v>0.14930555555555555</v>
      </c>
      <c r="K45" s="27">
        <f t="shared" si="2"/>
        <v>0.22430555555555554</v>
      </c>
      <c r="L45" s="21"/>
    </row>
    <row r="46" spans="1:12" ht="15" customHeight="1" x14ac:dyDescent="0.2">
      <c r="A46" s="32" t="s">
        <v>20</v>
      </c>
      <c r="B46" s="59">
        <v>34</v>
      </c>
      <c r="C46" s="32" t="s">
        <v>14</v>
      </c>
      <c r="D46" s="29">
        <v>1000</v>
      </c>
      <c r="E46" s="28" t="s">
        <v>18</v>
      </c>
      <c r="F46" s="32" t="s">
        <v>16</v>
      </c>
      <c r="G46" s="29">
        <v>1000</v>
      </c>
      <c r="H46" s="28" t="s">
        <v>74</v>
      </c>
      <c r="I46" s="58">
        <v>0.15069444444444444</v>
      </c>
      <c r="J46" s="58">
        <v>7.9166666666666677E-2</v>
      </c>
      <c r="K46" s="27">
        <f t="shared" si="2"/>
        <v>0.22986111111111113</v>
      </c>
      <c r="L46" s="21"/>
    </row>
    <row r="47" spans="1:12" ht="15" customHeight="1" x14ac:dyDescent="0.2">
      <c r="A47" s="30" t="s">
        <v>20</v>
      </c>
      <c r="B47" s="59">
        <v>16</v>
      </c>
      <c r="C47" s="30" t="s">
        <v>14</v>
      </c>
      <c r="D47" s="29">
        <v>1600</v>
      </c>
      <c r="E47" s="28" t="s">
        <v>97</v>
      </c>
      <c r="F47" s="30" t="s">
        <v>16</v>
      </c>
      <c r="G47" s="29">
        <v>1600</v>
      </c>
      <c r="H47" s="28" t="s">
        <v>98</v>
      </c>
      <c r="I47" s="58">
        <v>6.8142361111111119E-2</v>
      </c>
      <c r="J47" s="58">
        <v>5.3385416666666671E-2</v>
      </c>
      <c r="K47" s="27">
        <f t="shared" si="2"/>
        <v>0.12152777777777779</v>
      </c>
      <c r="L47" s="21"/>
    </row>
    <row r="48" spans="1:12" ht="15" customHeight="1" x14ac:dyDescent="0.2">
      <c r="A48" s="30" t="s">
        <v>20</v>
      </c>
      <c r="B48" s="59" t="s">
        <v>99</v>
      </c>
      <c r="C48" s="30" t="s">
        <v>14</v>
      </c>
      <c r="D48" s="29">
        <v>1000</v>
      </c>
      <c r="E48" s="28" t="s">
        <v>100</v>
      </c>
      <c r="F48" s="30" t="s">
        <v>16</v>
      </c>
      <c r="G48" s="29">
        <v>1000</v>
      </c>
      <c r="H48" s="28" t="s">
        <v>101</v>
      </c>
      <c r="I48" s="58">
        <v>0.13611111111111113</v>
      </c>
      <c r="J48" s="58">
        <v>7.9166666666666677E-2</v>
      </c>
      <c r="K48" s="27">
        <f t="shared" si="2"/>
        <v>0.21527777777777779</v>
      </c>
      <c r="L48" s="21"/>
    </row>
    <row r="49" spans="1:12" ht="15" customHeight="1" x14ac:dyDescent="0.2">
      <c r="A49" s="32" t="s">
        <v>20</v>
      </c>
      <c r="B49" s="59">
        <v>1</v>
      </c>
      <c r="C49" s="30" t="s">
        <v>14</v>
      </c>
      <c r="D49" s="29">
        <v>2500</v>
      </c>
      <c r="E49" s="28" t="s">
        <v>102</v>
      </c>
      <c r="F49" s="30" t="s">
        <v>16</v>
      </c>
      <c r="G49" s="29">
        <v>2500</v>
      </c>
      <c r="H49" s="28" t="s">
        <v>103</v>
      </c>
      <c r="I49" s="58">
        <v>6.1111111111111114E-3</v>
      </c>
      <c r="J49" s="58">
        <v>1.0833333333333334E-2</v>
      </c>
      <c r="K49" s="27">
        <f t="shared" si="2"/>
        <v>1.6944444444444446E-2</v>
      </c>
      <c r="L49" s="21"/>
    </row>
    <row r="50" spans="1:12" ht="15" customHeight="1" x14ac:dyDescent="0.2">
      <c r="A50" s="32" t="s">
        <v>104</v>
      </c>
      <c r="B50" s="57">
        <v>2</v>
      </c>
      <c r="C50" s="32" t="s">
        <v>14</v>
      </c>
      <c r="D50" s="29">
        <v>1250</v>
      </c>
      <c r="E50" s="40" t="s">
        <v>105</v>
      </c>
      <c r="F50" s="30" t="s">
        <v>16</v>
      </c>
      <c r="G50" s="29">
        <v>1250</v>
      </c>
      <c r="H50" s="28" t="s">
        <v>106</v>
      </c>
      <c r="I50" s="58">
        <v>5.9444444444444446E-2</v>
      </c>
      <c r="J50" s="58">
        <v>0.22111111111111112</v>
      </c>
      <c r="K50" s="27">
        <f t="shared" si="2"/>
        <v>0.28055555555555556</v>
      </c>
      <c r="L50" s="21"/>
    </row>
    <row r="51" spans="1:12" s="37" customFormat="1" ht="15" customHeight="1" x14ac:dyDescent="0.2">
      <c r="A51" s="35" t="s">
        <v>20</v>
      </c>
      <c r="B51" s="57">
        <v>19</v>
      </c>
      <c r="C51" s="32" t="s">
        <v>14</v>
      </c>
      <c r="D51" s="29">
        <v>1000</v>
      </c>
      <c r="E51" s="28" t="s">
        <v>100</v>
      </c>
      <c r="F51" s="30" t="s">
        <v>16</v>
      </c>
      <c r="G51" s="29">
        <v>1000</v>
      </c>
      <c r="H51" s="28" t="s">
        <v>96</v>
      </c>
      <c r="I51" s="58">
        <v>0.10555555555555556</v>
      </c>
      <c r="J51" s="58">
        <v>0.13750000000000001</v>
      </c>
      <c r="K51" s="27">
        <f t="shared" si="2"/>
        <v>0.24305555555555558</v>
      </c>
    </row>
    <row r="52" spans="1:12" ht="15" customHeight="1" x14ac:dyDescent="0.2">
      <c r="A52" s="35" t="s">
        <v>20</v>
      </c>
      <c r="B52" s="57">
        <v>22</v>
      </c>
      <c r="C52" s="32" t="s">
        <v>14</v>
      </c>
      <c r="D52" s="29">
        <v>1000</v>
      </c>
      <c r="E52" s="28" t="s">
        <v>40</v>
      </c>
      <c r="F52" s="30" t="s">
        <v>16</v>
      </c>
      <c r="G52" s="28">
        <v>1000</v>
      </c>
      <c r="H52" s="28" t="s">
        <v>42</v>
      </c>
      <c r="I52" s="58">
        <v>0.14861111111111111</v>
      </c>
      <c r="J52" s="58">
        <v>0.12638888888888888</v>
      </c>
      <c r="K52" s="27">
        <f t="shared" si="2"/>
        <v>0.27500000000000002</v>
      </c>
      <c r="L52" s="21"/>
    </row>
    <row r="53" spans="1:12" ht="15" customHeight="1" x14ac:dyDescent="0.2">
      <c r="A53" s="32" t="s">
        <v>20</v>
      </c>
      <c r="B53" s="57">
        <v>29</v>
      </c>
      <c r="C53" s="32" t="s">
        <v>14</v>
      </c>
      <c r="D53" s="29">
        <v>1000</v>
      </c>
      <c r="E53" s="28" t="s">
        <v>40</v>
      </c>
      <c r="F53" s="30" t="s">
        <v>16</v>
      </c>
      <c r="G53" s="28">
        <v>1000</v>
      </c>
      <c r="H53" s="28" t="s">
        <v>40</v>
      </c>
      <c r="I53" s="58">
        <v>0.1138888888888889</v>
      </c>
      <c r="J53" s="58">
        <v>0.11666666666666668</v>
      </c>
      <c r="K53" s="27">
        <f t="shared" si="2"/>
        <v>0.23055555555555557</v>
      </c>
      <c r="L53" s="21"/>
    </row>
    <row r="54" spans="1:12" ht="15" customHeight="1" x14ac:dyDescent="0.2">
      <c r="A54" s="32" t="s">
        <v>20</v>
      </c>
      <c r="B54" s="57">
        <v>27</v>
      </c>
      <c r="C54" s="32" t="s">
        <v>14</v>
      </c>
      <c r="D54" s="29">
        <v>1000</v>
      </c>
      <c r="E54" s="28" t="s">
        <v>92</v>
      </c>
      <c r="F54" s="30" t="s">
        <v>16</v>
      </c>
      <c r="G54" s="28">
        <v>1000</v>
      </c>
      <c r="H54" s="28" t="s">
        <v>92</v>
      </c>
      <c r="I54" s="58">
        <v>9.3750000000000014E-2</v>
      </c>
      <c r="J54" s="58">
        <v>0.12222222222222222</v>
      </c>
      <c r="K54" s="27">
        <f t="shared" si="2"/>
        <v>0.21597222222222223</v>
      </c>
      <c r="L54" s="21"/>
    </row>
    <row r="55" spans="1:12" ht="15" customHeight="1" x14ac:dyDescent="0.2">
      <c r="A55" s="35" t="s">
        <v>20</v>
      </c>
      <c r="B55" s="57">
        <v>20</v>
      </c>
      <c r="C55" s="32" t="s">
        <v>14</v>
      </c>
      <c r="D55" s="29">
        <v>1000</v>
      </c>
      <c r="E55" s="28" t="s">
        <v>96</v>
      </c>
      <c r="F55" s="30" t="s">
        <v>16</v>
      </c>
      <c r="G55" s="28">
        <v>1000</v>
      </c>
      <c r="H55" s="28" t="s">
        <v>107</v>
      </c>
      <c r="I55" s="58">
        <v>8.4722222222222227E-2</v>
      </c>
      <c r="J55" s="58">
        <v>0.10347222222222222</v>
      </c>
      <c r="K55" s="27">
        <f t="shared" si="2"/>
        <v>0.18819444444444444</v>
      </c>
      <c r="L55" s="21"/>
    </row>
    <row r="56" spans="1:12" ht="15" customHeight="1" x14ac:dyDescent="0.2">
      <c r="A56" s="32" t="s">
        <v>20</v>
      </c>
      <c r="B56" s="57">
        <v>23</v>
      </c>
      <c r="C56" s="32" t="s">
        <v>14</v>
      </c>
      <c r="D56" s="29">
        <v>1000</v>
      </c>
      <c r="E56" s="28" t="s">
        <v>108</v>
      </c>
      <c r="F56" s="30" t="s">
        <v>16</v>
      </c>
      <c r="G56" s="29">
        <v>1000</v>
      </c>
      <c r="H56" s="28" t="s">
        <v>92</v>
      </c>
      <c r="I56" s="58">
        <v>0.13958333333333334</v>
      </c>
      <c r="J56" s="58">
        <v>0.12222222222222222</v>
      </c>
      <c r="K56" s="27">
        <f t="shared" si="2"/>
        <v>0.26180555555555557</v>
      </c>
      <c r="L56" s="21"/>
    </row>
    <row r="57" spans="1:12" ht="15" customHeight="1" x14ac:dyDescent="0.2">
      <c r="A57" s="32" t="s">
        <v>20</v>
      </c>
      <c r="B57" s="57">
        <v>21</v>
      </c>
      <c r="C57" s="32" t="s">
        <v>14</v>
      </c>
      <c r="D57" s="29">
        <v>1000</v>
      </c>
      <c r="E57" s="28" t="s">
        <v>42</v>
      </c>
      <c r="F57" s="30" t="s">
        <v>16</v>
      </c>
      <c r="G57" s="28">
        <v>1000</v>
      </c>
      <c r="H57" s="28" t="s">
        <v>42</v>
      </c>
      <c r="I57" s="58">
        <v>0.13402777777777777</v>
      </c>
      <c r="J57" s="58">
        <v>0.21597222222222223</v>
      </c>
      <c r="K57" s="27">
        <f t="shared" si="2"/>
        <v>0.35</v>
      </c>
      <c r="L57" s="21"/>
    </row>
    <row r="58" spans="1:12" ht="15" customHeight="1" x14ac:dyDescent="0.2">
      <c r="A58" s="32" t="s">
        <v>20</v>
      </c>
      <c r="B58" s="57">
        <v>18</v>
      </c>
      <c r="C58" s="32" t="s">
        <v>14</v>
      </c>
      <c r="D58" s="29">
        <v>630</v>
      </c>
      <c r="E58" s="28" t="s">
        <v>109</v>
      </c>
      <c r="F58" s="30" t="s">
        <v>16</v>
      </c>
      <c r="G58" s="28">
        <v>630</v>
      </c>
      <c r="H58" s="28" t="s">
        <v>42</v>
      </c>
      <c r="I58" s="58">
        <v>5.5114638447971778E-2</v>
      </c>
      <c r="J58" s="58">
        <v>0.17857142857142855</v>
      </c>
      <c r="K58" s="27">
        <f t="shared" si="2"/>
        <v>0.23368606701940031</v>
      </c>
      <c r="L58" s="21"/>
    </row>
    <row r="59" spans="1:12" ht="15" customHeight="1" x14ac:dyDescent="0.2">
      <c r="A59" s="32" t="s">
        <v>20</v>
      </c>
      <c r="B59" s="57">
        <v>15</v>
      </c>
      <c r="C59" s="32" t="s">
        <v>14</v>
      </c>
      <c r="D59" s="29">
        <v>1000</v>
      </c>
      <c r="E59" s="28" t="s">
        <v>59</v>
      </c>
      <c r="F59" s="30" t="s">
        <v>16</v>
      </c>
      <c r="G59" s="29">
        <v>1000</v>
      </c>
      <c r="H59" s="28" t="s">
        <v>110</v>
      </c>
      <c r="I59" s="58">
        <v>9.0972222222222232E-2</v>
      </c>
      <c r="J59" s="58">
        <v>0.125</v>
      </c>
      <c r="K59" s="27">
        <f t="shared" si="2"/>
        <v>0.21597222222222223</v>
      </c>
      <c r="L59" s="21"/>
    </row>
    <row r="60" spans="1:12" ht="15" customHeight="1" x14ac:dyDescent="0.2">
      <c r="A60" s="32" t="s">
        <v>20</v>
      </c>
      <c r="B60" s="57">
        <v>14</v>
      </c>
      <c r="C60" s="32" t="s">
        <v>14</v>
      </c>
      <c r="D60" s="29">
        <v>1000</v>
      </c>
      <c r="E60" s="28" t="s">
        <v>111</v>
      </c>
      <c r="F60" s="30" t="s">
        <v>16</v>
      </c>
      <c r="G60" s="29">
        <v>1000</v>
      </c>
      <c r="H60" s="28" t="s">
        <v>48</v>
      </c>
      <c r="I60" s="58">
        <v>0.10486111111111111</v>
      </c>
      <c r="J60" s="58">
        <v>8.4027777777777785E-2</v>
      </c>
      <c r="K60" s="27">
        <f t="shared" si="2"/>
        <v>0.18888888888888888</v>
      </c>
      <c r="L60" s="21"/>
    </row>
    <row r="61" spans="1:12" ht="15" customHeight="1" x14ac:dyDescent="0.2">
      <c r="A61" s="32" t="s">
        <v>20</v>
      </c>
      <c r="B61" s="61">
        <v>16</v>
      </c>
      <c r="C61" s="39" t="s">
        <v>14</v>
      </c>
      <c r="D61" s="29">
        <v>1000</v>
      </c>
      <c r="E61" s="38" t="s">
        <v>51</v>
      </c>
      <c r="F61" s="30" t="s">
        <v>16</v>
      </c>
      <c r="G61" s="29">
        <v>1000</v>
      </c>
      <c r="H61" s="38" t="s">
        <v>112</v>
      </c>
      <c r="I61" s="58">
        <v>0.125</v>
      </c>
      <c r="J61" s="58">
        <v>9.1666666666666674E-2</v>
      </c>
      <c r="K61" s="27">
        <f t="shared" si="2"/>
        <v>0.21666666666666667</v>
      </c>
      <c r="L61" s="21"/>
    </row>
    <row r="62" spans="1:12" ht="15" customHeight="1" x14ac:dyDescent="0.2">
      <c r="A62" s="32" t="s">
        <v>20</v>
      </c>
      <c r="B62" s="57" t="s">
        <v>113</v>
      </c>
      <c r="C62" s="32" t="s">
        <v>14</v>
      </c>
      <c r="D62" s="29">
        <v>1000</v>
      </c>
      <c r="E62" s="28" t="s">
        <v>114</v>
      </c>
      <c r="F62" s="30" t="s">
        <v>16</v>
      </c>
      <c r="G62" s="28">
        <v>1000</v>
      </c>
      <c r="H62" s="28" t="s">
        <v>115</v>
      </c>
      <c r="I62" s="58">
        <v>0.11805555555555557</v>
      </c>
      <c r="J62" s="58">
        <v>0.13472222222222224</v>
      </c>
      <c r="K62" s="27">
        <f t="shared" si="2"/>
        <v>0.25277777777777782</v>
      </c>
      <c r="L62" s="21"/>
    </row>
    <row r="63" spans="1:12" ht="15" customHeight="1" x14ac:dyDescent="0.2">
      <c r="A63" s="32" t="s">
        <v>20</v>
      </c>
      <c r="B63" s="57">
        <v>12</v>
      </c>
      <c r="C63" s="32" t="s">
        <v>14</v>
      </c>
      <c r="D63" s="29">
        <v>1000</v>
      </c>
      <c r="E63" s="28" t="s">
        <v>18</v>
      </c>
      <c r="F63" s="30" t="s">
        <v>16</v>
      </c>
      <c r="G63" s="29">
        <v>1000</v>
      </c>
      <c r="H63" s="28" t="s">
        <v>116</v>
      </c>
      <c r="I63" s="58">
        <v>0.1138888888888889</v>
      </c>
      <c r="J63" s="58">
        <v>0.13333333333333333</v>
      </c>
      <c r="K63" s="27">
        <f t="shared" si="2"/>
        <v>0.24722222222222223</v>
      </c>
      <c r="L63" s="21"/>
    </row>
    <row r="64" spans="1:12" s="37" customFormat="1" ht="15" customHeight="1" x14ac:dyDescent="0.2">
      <c r="A64" s="32" t="s">
        <v>20</v>
      </c>
      <c r="B64" s="57">
        <v>11</v>
      </c>
      <c r="C64" s="32" t="s">
        <v>117</v>
      </c>
      <c r="D64" s="29">
        <v>1000</v>
      </c>
      <c r="E64" s="28" t="s">
        <v>54</v>
      </c>
      <c r="F64" s="30" t="s">
        <v>16</v>
      </c>
      <c r="G64" s="29">
        <v>1000</v>
      </c>
      <c r="H64" s="28" t="s">
        <v>40</v>
      </c>
      <c r="I64" s="58">
        <v>0.18472222222222223</v>
      </c>
      <c r="J64" s="58">
        <v>0.26180555555555557</v>
      </c>
      <c r="K64" s="27">
        <f t="shared" si="2"/>
        <v>0.4465277777777778</v>
      </c>
    </row>
    <row r="65" spans="1:12" ht="15" customHeight="1" x14ac:dyDescent="0.2">
      <c r="A65" s="35" t="s">
        <v>20</v>
      </c>
      <c r="B65" s="57">
        <v>32</v>
      </c>
      <c r="C65" s="32" t="s">
        <v>14</v>
      </c>
      <c r="D65" s="29">
        <v>1000</v>
      </c>
      <c r="E65" s="28" t="s">
        <v>118</v>
      </c>
      <c r="F65" s="30" t="s">
        <v>16</v>
      </c>
      <c r="G65" s="29">
        <v>1000</v>
      </c>
      <c r="H65" s="28" t="s">
        <v>119</v>
      </c>
      <c r="I65" s="58">
        <v>0.13125000000000001</v>
      </c>
      <c r="J65" s="58">
        <v>0.16319444444444445</v>
      </c>
      <c r="K65" s="27">
        <f t="shared" si="2"/>
        <v>0.29444444444444445</v>
      </c>
      <c r="L65" s="21"/>
    </row>
    <row r="66" spans="1:12" ht="15" customHeight="1" x14ac:dyDescent="0.2">
      <c r="A66" s="32" t="s">
        <v>20</v>
      </c>
      <c r="B66" s="57">
        <v>31</v>
      </c>
      <c r="C66" s="32" t="s">
        <v>14</v>
      </c>
      <c r="D66" s="29">
        <v>1000</v>
      </c>
      <c r="E66" s="28" t="s">
        <v>118</v>
      </c>
      <c r="F66" s="30" t="s">
        <v>16</v>
      </c>
      <c r="G66" s="29">
        <v>1000</v>
      </c>
      <c r="H66" s="28" t="s">
        <v>95</v>
      </c>
      <c r="I66" s="58">
        <v>0.13750000000000001</v>
      </c>
      <c r="J66" s="58">
        <v>0.11180555555555556</v>
      </c>
      <c r="K66" s="27">
        <f t="shared" si="2"/>
        <v>0.24930555555555556</v>
      </c>
      <c r="L66" s="21"/>
    </row>
    <row r="67" spans="1:12" ht="15" customHeight="1" x14ac:dyDescent="0.2">
      <c r="A67" s="32" t="s">
        <v>20</v>
      </c>
      <c r="B67" s="57">
        <v>33</v>
      </c>
      <c r="C67" s="32" t="s">
        <v>14</v>
      </c>
      <c r="D67" s="29">
        <v>1000</v>
      </c>
      <c r="E67" s="28" t="s">
        <v>108</v>
      </c>
      <c r="F67" s="30" t="s">
        <v>16</v>
      </c>
      <c r="G67" s="28">
        <v>1000</v>
      </c>
      <c r="H67" s="28" t="s">
        <v>18</v>
      </c>
      <c r="I67" s="58">
        <v>0.14722222222222223</v>
      </c>
      <c r="J67" s="58">
        <v>8.3333333333333329E-2</v>
      </c>
      <c r="K67" s="27">
        <f t="shared" si="2"/>
        <v>0.23055555555555557</v>
      </c>
      <c r="L67" s="21"/>
    </row>
    <row r="68" spans="1:12" ht="15" customHeight="1" x14ac:dyDescent="0.2">
      <c r="A68" s="32" t="s">
        <v>20</v>
      </c>
      <c r="B68" s="57">
        <v>13</v>
      </c>
      <c r="C68" s="32" t="s">
        <v>546</v>
      </c>
      <c r="D68" s="29">
        <v>1000</v>
      </c>
      <c r="E68" s="28" t="s">
        <v>40</v>
      </c>
      <c r="F68" s="32" t="s">
        <v>120</v>
      </c>
      <c r="G68" s="36">
        <v>1000</v>
      </c>
      <c r="H68" s="28" t="s">
        <v>121</v>
      </c>
      <c r="I68" s="58">
        <v>0.16319444444444445</v>
      </c>
      <c r="J68" s="58">
        <v>0.18680555555555559</v>
      </c>
      <c r="K68" s="27">
        <f t="shared" si="2"/>
        <v>0.35000000000000003</v>
      </c>
      <c r="L68" s="21"/>
    </row>
    <row r="69" spans="1:12" ht="15" customHeight="1" x14ac:dyDescent="0.2">
      <c r="A69" s="32" t="s">
        <v>20</v>
      </c>
      <c r="B69" s="57">
        <v>36</v>
      </c>
      <c r="C69" s="32" t="s">
        <v>14</v>
      </c>
      <c r="D69" s="29">
        <v>1000</v>
      </c>
      <c r="E69" s="28" t="s">
        <v>96</v>
      </c>
      <c r="F69" s="30" t="s">
        <v>16</v>
      </c>
      <c r="G69" s="28">
        <v>1000</v>
      </c>
      <c r="H69" s="28" t="s">
        <v>74</v>
      </c>
      <c r="I69" s="58">
        <v>7.4999999999999997E-2</v>
      </c>
      <c r="J69" s="58">
        <v>0.14930555555555555</v>
      </c>
      <c r="K69" s="27">
        <f t="shared" si="2"/>
        <v>0.22430555555555554</v>
      </c>
      <c r="L69" s="21"/>
    </row>
    <row r="70" spans="1:12" ht="15" customHeight="1" x14ac:dyDescent="0.2">
      <c r="A70" s="35" t="s">
        <v>20</v>
      </c>
      <c r="B70" s="57">
        <v>29</v>
      </c>
      <c r="C70" s="32" t="s">
        <v>14</v>
      </c>
      <c r="D70" s="29">
        <v>1000</v>
      </c>
      <c r="E70" s="28" t="s">
        <v>42</v>
      </c>
      <c r="F70" s="30" t="s">
        <v>16</v>
      </c>
      <c r="G70" s="28">
        <v>1000</v>
      </c>
      <c r="H70" s="28" t="s">
        <v>40</v>
      </c>
      <c r="I70" s="58">
        <v>0.1138888888888889</v>
      </c>
      <c r="J70" s="58">
        <v>0.11666666666666668</v>
      </c>
      <c r="K70" s="27">
        <f t="shared" si="2"/>
        <v>0.23055555555555557</v>
      </c>
      <c r="L70" s="21"/>
    </row>
    <row r="71" spans="1:12" ht="15" customHeight="1" x14ac:dyDescent="0.2">
      <c r="A71" s="35" t="s">
        <v>20</v>
      </c>
      <c r="B71" s="57">
        <v>35</v>
      </c>
      <c r="C71" s="32" t="s">
        <v>14</v>
      </c>
      <c r="D71" s="29">
        <v>1000</v>
      </c>
      <c r="E71" s="28" t="s">
        <v>18</v>
      </c>
      <c r="F71" s="30" t="s">
        <v>16</v>
      </c>
      <c r="G71" s="29">
        <v>1000</v>
      </c>
      <c r="H71" s="28" t="s">
        <v>92</v>
      </c>
      <c r="I71" s="58">
        <v>1.8749999999999999E-2</v>
      </c>
      <c r="J71" s="58">
        <v>0.21180555555555555</v>
      </c>
      <c r="K71" s="27">
        <f t="shared" si="2"/>
        <v>0.23055555555555554</v>
      </c>
      <c r="L71" s="21"/>
    </row>
    <row r="72" spans="1:12" ht="15" customHeight="1" x14ac:dyDescent="0.2">
      <c r="A72" s="35" t="s">
        <v>20</v>
      </c>
      <c r="B72" s="57">
        <v>30</v>
      </c>
      <c r="C72" s="32" t="s">
        <v>14</v>
      </c>
      <c r="D72" s="29">
        <v>1000</v>
      </c>
      <c r="E72" s="28" t="s">
        <v>95</v>
      </c>
      <c r="F72" s="30" t="s">
        <v>16</v>
      </c>
      <c r="G72" s="29">
        <v>1000</v>
      </c>
      <c r="H72" s="28" t="s">
        <v>74</v>
      </c>
      <c r="I72" s="58">
        <v>0.12847222222222224</v>
      </c>
      <c r="J72" s="58">
        <v>9.3750000000000014E-2</v>
      </c>
      <c r="K72" s="27">
        <f t="shared" si="2"/>
        <v>0.22222222222222227</v>
      </c>
      <c r="L72" s="21"/>
    </row>
    <row r="73" spans="1:12" ht="15" customHeight="1" x14ac:dyDescent="0.2">
      <c r="A73" s="32" t="s">
        <v>20</v>
      </c>
      <c r="B73" s="57">
        <v>26</v>
      </c>
      <c r="C73" s="32" t="s">
        <v>14</v>
      </c>
      <c r="D73" s="29">
        <v>1000</v>
      </c>
      <c r="E73" s="28" t="s">
        <v>92</v>
      </c>
      <c r="F73" s="30" t="s">
        <v>16</v>
      </c>
      <c r="G73" s="29">
        <v>1000</v>
      </c>
      <c r="H73" s="28" t="s">
        <v>92</v>
      </c>
      <c r="I73" s="58">
        <v>0.1125</v>
      </c>
      <c r="J73" s="58">
        <v>0.18055555555555558</v>
      </c>
      <c r="K73" s="27">
        <f t="shared" si="2"/>
        <v>0.29305555555555557</v>
      </c>
      <c r="L73" s="21"/>
    </row>
    <row r="74" spans="1:12" ht="15" customHeight="1" x14ac:dyDescent="0.2">
      <c r="A74" s="32" t="s">
        <v>20</v>
      </c>
      <c r="B74" s="57">
        <v>17</v>
      </c>
      <c r="C74" s="32" t="s">
        <v>14</v>
      </c>
      <c r="D74" s="29">
        <v>1250</v>
      </c>
      <c r="E74" s="28" t="s">
        <v>18</v>
      </c>
      <c r="F74" s="30" t="s">
        <v>16</v>
      </c>
      <c r="G74" s="29">
        <v>1250</v>
      </c>
      <c r="H74" s="28" t="s">
        <v>122</v>
      </c>
      <c r="I74" s="58">
        <v>0.11055555555555556</v>
      </c>
      <c r="J74" s="58">
        <v>0.12055555555555557</v>
      </c>
      <c r="K74" s="27">
        <f t="shared" si="2"/>
        <v>0.23111111111111113</v>
      </c>
      <c r="L74" s="21"/>
    </row>
    <row r="75" spans="1:12" ht="15" customHeight="1" x14ac:dyDescent="0.2">
      <c r="A75" s="32" t="s">
        <v>13</v>
      </c>
      <c r="B75" s="57">
        <v>4</v>
      </c>
      <c r="C75" s="32" t="s">
        <v>14</v>
      </c>
      <c r="D75" s="29">
        <v>1000</v>
      </c>
      <c r="E75" s="28" t="s">
        <v>123</v>
      </c>
      <c r="F75" s="30" t="s">
        <v>16</v>
      </c>
      <c r="G75" s="29">
        <v>1000</v>
      </c>
      <c r="H75" s="28" t="s">
        <v>124</v>
      </c>
      <c r="I75" s="58">
        <v>0.17916666666666667</v>
      </c>
      <c r="J75" s="58">
        <v>0.11458333333333334</v>
      </c>
      <c r="K75" s="27">
        <f t="shared" si="2"/>
        <v>0.29375000000000001</v>
      </c>
      <c r="L75" s="21"/>
    </row>
    <row r="76" spans="1:12" ht="15" customHeight="1" x14ac:dyDescent="0.2">
      <c r="A76" s="32" t="s">
        <v>13</v>
      </c>
      <c r="B76" s="57">
        <v>3</v>
      </c>
      <c r="C76" s="32" t="s">
        <v>14</v>
      </c>
      <c r="D76" s="29">
        <v>1000</v>
      </c>
      <c r="E76" s="28" t="s">
        <v>125</v>
      </c>
      <c r="F76" s="30" t="s">
        <v>16</v>
      </c>
      <c r="G76" s="29">
        <v>1000</v>
      </c>
      <c r="H76" s="28" t="s">
        <v>123</v>
      </c>
      <c r="I76" s="58">
        <v>0.12916666666666668</v>
      </c>
      <c r="J76" s="58">
        <v>0.14097222222222225</v>
      </c>
      <c r="K76" s="27">
        <f t="shared" si="2"/>
        <v>0.27013888888888893</v>
      </c>
      <c r="L76" s="21"/>
    </row>
    <row r="77" spans="1:12" ht="20.100000000000001" customHeight="1" x14ac:dyDescent="0.25">
      <c r="A77" s="432" t="s">
        <v>126</v>
      </c>
      <c r="B77" s="432"/>
      <c r="C77" s="432"/>
      <c r="D77" s="432"/>
      <c r="E77" s="432"/>
      <c r="F77" s="432"/>
      <c r="G77" s="432"/>
      <c r="H77" s="432"/>
      <c r="I77" s="62"/>
      <c r="J77" s="62"/>
      <c r="K77" s="27"/>
      <c r="L77" s="21"/>
    </row>
    <row r="78" spans="1:12" ht="15" customHeight="1" x14ac:dyDescent="0.2">
      <c r="A78" s="32" t="s">
        <v>127</v>
      </c>
      <c r="B78" s="28">
        <v>1</v>
      </c>
      <c r="C78" s="30" t="s">
        <v>128</v>
      </c>
      <c r="D78" s="29">
        <v>63</v>
      </c>
      <c r="E78" s="28" t="s">
        <v>19</v>
      </c>
      <c r="F78" s="30" t="s">
        <v>129</v>
      </c>
      <c r="G78" s="29">
        <v>63</v>
      </c>
      <c r="H78" s="28" t="s">
        <v>130</v>
      </c>
      <c r="I78" s="58">
        <v>1.1022927689594356E-2</v>
      </c>
      <c r="J78" s="58">
        <v>1.1022927689594356E-2</v>
      </c>
      <c r="K78" s="27">
        <f>I78+J78</f>
        <v>2.2045855379188711E-2</v>
      </c>
      <c r="L78" s="21"/>
    </row>
    <row r="79" spans="1:12" ht="15" customHeight="1" x14ac:dyDescent="0.2">
      <c r="A79" s="32" t="s">
        <v>127</v>
      </c>
      <c r="B79" s="28">
        <v>2</v>
      </c>
      <c r="C79" s="30" t="s">
        <v>128</v>
      </c>
      <c r="D79" s="29">
        <v>63</v>
      </c>
      <c r="E79" s="28" t="s">
        <v>130</v>
      </c>
      <c r="F79" s="30" t="s">
        <v>129</v>
      </c>
      <c r="G79" s="29">
        <v>63</v>
      </c>
      <c r="H79" s="28" t="s">
        <v>19</v>
      </c>
      <c r="I79" s="58">
        <v>1.1022927689594356E-2</v>
      </c>
      <c r="J79" s="58">
        <v>1.1022927689594356E-2</v>
      </c>
      <c r="K79" s="27">
        <f>I79+J79</f>
        <v>2.2045855379188711E-2</v>
      </c>
      <c r="L79" s="21"/>
    </row>
    <row r="80" spans="1:12" x14ac:dyDescent="0.2">
      <c r="K80" s="27"/>
    </row>
    <row r="81" spans="1:8" x14ac:dyDescent="0.2">
      <c r="A81" s="21"/>
      <c r="B81" s="21"/>
      <c r="C81" s="21"/>
      <c r="E81" s="21"/>
      <c r="F81" s="21"/>
      <c r="H81" s="21"/>
    </row>
  </sheetData>
  <autoFilter ref="A2:K41"/>
  <mergeCells count="11">
    <mergeCell ref="A77:H77"/>
    <mergeCell ref="A43:H43"/>
    <mergeCell ref="A37:H37"/>
    <mergeCell ref="A34:H34"/>
    <mergeCell ref="A28:H28"/>
    <mergeCell ref="F1:H1"/>
    <mergeCell ref="I1:J1"/>
    <mergeCell ref="A20:H20"/>
    <mergeCell ref="A17:H17"/>
    <mergeCell ref="A3:H3"/>
    <mergeCell ref="C1:E1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0" sqref="M3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M593"/>
  <sheetViews>
    <sheetView zoomScale="70" zoomScaleNormal="70" zoomScaleSheetLayoutView="75" workbookViewId="0">
      <pane ySplit="2" topLeftCell="A3" activePane="bottomLeft" state="frozen"/>
      <selection pane="bottomLeft" activeCell="O23" sqref="O23"/>
    </sheetView>
  </sheetViews>
  <sheetFormatPr defaultRowHeight="12.75" x14ac:dyDescent="0.2"/>
  <cols>
    <col min="1" max="1" width="10.7109375" style="26" customWidth="1"/>
    <col min="2" max="2" width="10.7109375" style="24" customWidth="1"/>
    <col min="3" max="3" width="15.7109375" style="25" customWidth="1"/>
    <col min="4" max="4" width="10.7109375" style="21" customWidth="1"/>
    <col min="5" max="5" width="10.7109375" style="24" customWidth="1"/>
    <col min="6" max="6" width="15.7109375" style="25" customWidth="1"/>
    <col min="7" max="7" width="10.7109375" style="21" customWidth="1"/>
    <col min="8" max="10" width="10.7109375" style="24" customWidth="1"/>
    <col min="11" max="11" width="7.5703125" style="23" customWidth="1"/>
    <col min="12" max="12" width="9.140625" style="41"/>
    <col min="13" max="143" width="9.140625" style="37"/>
    <col min="144" max="16384" width="9.140625" style="21"/>
  </cols>
  <sheetData>
    <row r="1" spans="1:12" ht="18" customHeight="1" thickBot="1" x14ac:dyDescent="0.25">
      <c r="A1" s="63" t="s">
        <v>2</v>
      </c>
      <c r="B1" s="55" t="s">
        <v>3</v>
      </c>
      <c r="C1" s="435" t="s">
        <v>4</v>
      </c>
      <c r="D1" s="436"/>
      <c r="E1" s="436"/>
      <c r="F1" s="428" t="s">
        <v>5</v>
      </c>
      <c r="G1" s="429"/>
      <c r="H1" s="429"/>
      <c r="I1" s="430" t="s">
        <v>1</v>
      </c>
      <c r="J1" s="431"/>
    </row>
    <row r="2" spans="1:12" ht="17.25" customHeight="1" thickBot="1" x14ac:dyDescent="0.25">
      <c r="A2" s="53"/>
      <c r="B2" s="52" t="s">
        <v>8</v>
      </c>
      <c r="C2" s="51" t="s">
        <v>9</v>
      </c>
      <c r="D2" s="11" t="s">
        <v>10</v>
      </c>
      <c r="E2" s="50" t="s">
        <v>11</v>
      </c>
      <c r="F2" s="13" t="s">
        <v>9</v>
      </c>
      <c r="G2" s="11" t="s">
        <v>10</v>
      </c>
      <c r="H2" s="50" t="s">
        <v>11</v>
      </c>
      <c r="I2" s="48" t="s">
        <v>6</v>
      </c>
      <c r="J2" s="48" t="s">
        <v>7</v>
      </c>
    </row>
    <row r="3" spans="1:12" ht="20.100000000000001" customHeight="1" x14ac:dyDescent="0.2">
      <c r="A3" s="105" t="s">
        <v>552</v>
      </c>
      <c r="B3" s="47"/>
      <c r="C3" s="46"/>
      <c r="D3" s="14"/>
      <c r="E3" s="45"/>
      <c r="F3" s="15"/>
      <c r="G3" s="14"/>
      <c r="H3" s="45"/>
      <c r="I3" s="44"/>
      <c r="J3" s="44"/>
    </row>
    <row r="4" spans="1:12" s="37" customFormat="1" ht="15" customHeight="1" x14ac:dyDescent="0.2">
      <c r="A4" s="33" t="s">
        <v>136</v>
      </c>
      <c r="B4" s="57">
        <v>1</v>
      </c>
      <c r="C4" s="32" t="s">
        <v>14</v>
      </c>
      <c r="D4" s="42">
        <v>400</v>
      </c>
      <c r="E4" s="28" t="s">
        <v>528</v>
      </c>
      <c r="F4" s="30" t="s">
        <v>16</v>
      </c>
      <c r="G4" s="29">
        <v>400</v>
      </c>
      <c r="H4" s="28" t="s">
        <v>292</v>
      </c>
      <c r="I4" s="58">
        <v>0.43402777777777779</v>
      </c>
      <c r="J4" s="58">
        <v>0.3142361111111111</v>
      </c>
      <c r="K4" s="27">
        <f>I4+J4</f>
        <v>0.74826388888888884</v>
      </c>
    </row>
    <row r="5" spans="1:12" s="37" customFormat="1" ht="15" customHeight="1" x14ac:dyDescent="0.2">
      <c r="A5" s="33" t="s">
        <v>136</v>
      </c>
      <c r="B5" s="57">
        <v>2</v>
      </c>
      <c r="C5" s="32" t="s">
        <v>546</v>
      </c>
      <c r="D5" s="29">
        <v>400</v>
      </c>
      <c r="E5" s="28" t="s">
        <v>545</v>
      </c>
      <c r="F5" s="30"/>
      <c r="G5" s="66"/>
      <c r="H5" s="28"/>
      <c r="I5" s="58">
        <v>0.453125</v>
      </c>
      <c r="J5" s="58"/>
      <c r="K5" s="27">
        <f t="shared" ref="K5:K68" si="0">I5+J5</f>
        <v>0.453125</v>
      </c>
    </row>
    <row r="6" spans="1:12" s="37" customFormat="1" ht="15" customHeight="1" x14ac:dyDescent="0.2">
      <c r="A6" s="33" t="s">
        <v>136</v>
      </c>
      <c r="B6" s="57">
        <v>3</v>
      </c>
      <c r="C6" s="32" t="s">
        <v>14</v>
      </c>
      <c r="D6" s="45">
        <v>630</v>
      </c>
      <c r="E6" s="28" t="s">
        <v>237</v>
      </c>
      <c r="F6" s="30"/>
      <c r="G6" s="66"/>
      <c r="H6" s="28"/>
      <c r="I6" s="58">
        <v>0.55459104938271608</v>
      </c>
      <c r="J6" s="58"/>
      <c r="K6" s="27">
        <f t="shared" si="0"/>
        <v>0.55459104938271608</v>
      </c>
    </row>
    <row r="7" spans="1:12" s="37" customFormat="1" ht="15" customHeight="1" x14ac:dyDescent="0.2">
      <c r="A7" s="33" t="s">
        <v>136</v>
      </c>
      <c r="B7" s="57">
        <v>4</v>
      </c>
      <c r="C7" s="32" t="s">
        <v>14</v>
      </c>
      <c r="D7" s="29">
        <v>630</v>
      </c>
      <c r="E7" s="28" t="s">
        <v>133</v>
      </c>
      <c r="F7" s="30" t="s">
        <v>16</v>
      </c>
      <c r="G7" s="29">
        <v>630</v>
      </c>
      <c r="H7" s="28" t="s">
        <v>321</v>
      </c>
      <c r="I7" s="58">
        <v>0.27888007054673725</v>
      </c>
      <c r="J7" s="58">
        <v>0.20171957671957674</v>
      </c>
      <c r="K7" s="27">
        <f t="shared" si="0"/>
        <v>0.48059964726631399</v>
      </c>
    </row>
    <row r="8" spans="1:12" s="37" customFormat="1" ht="15" customHeight="1" x14ac:dyDescent="0.2">
      <c r="A8" s="33" t="s">
        <v>402</v>
      </c>
      <c r="B8" s="57">
        <v>5</v>
      </c>
      <c r="C8" s="32" t="s">
        <v>14</v>
      </c>
      <c r="D8" s="29">
        <v>250</v>
      </c>
      <c r="E8" s="28" t="s">
        <v>328</v>
      </c>
      <c r="F8" s="30" t="s">
        <v>16</v>
      </c>
      <c r="G8" s="29">
        <v>160</v>
      </c>
      <c r="H8" s="28" t="s">
        <v>544</v>
      </c>
      <c r="I8" s="58">
        <v>0.41111111111111109</v>
      </c>
      <c r="J8" s="58">
        <v>0.28211805555555558</v>
      </c>
      <c r="K8" s="27">
        <f t="shared" si="0"/>
        <v>0.69322916666666667</v>
      </c>
    </row>
    <row r="9" spans="1:12" s="37" customFormat="1" ht="15" customHeight="1" x14ac:dyDescent="0.2">
      <c r="A9" s="33" t="s">
        <v>136</v>
      </c>
      <c r="B9" s="57">
        <v>6</v>
      </c>
      <c r="C9" s="32" t="s">
        <v>14</v>
      </c>
      <c r="D9" s="29">
        <v>250</v>
      </c>
      <c r="E9" s="28" t="s">
        <v>211</v>
      </c>
      <c r="F9" s="30" t="s">
        <v>16</v>
      </c>
      <c r="G9" s="29">
        <v>250</v>
      </c>
      <c r="H9" s="28" t="s">
        <v>450</v>
      </c>
      <c r="I9" s="58">
        <v>0.42222222222222222</v>
      </c>
      <c r="J9" s="58">
        <v>0.37777777777777782</v>
      </c>
      <c r="K9" s="27">
        <f t="shared" si="0"/>
        <v>0.8</v>
      </c>
    </row>
    <row r="10" spans="1:12" s="37" customFormat="1" ht="15" customHeight="1" x14ac:dyDescent="0.2">
      <c r="A10" s="33" t="s">
        <v>136</v>
      </c>
      <c r="B10" s="57">
        <v>8</v>
      </c>
      <c r="C10" s="32" t="s">
        <v>14</v>
      </c>
      <c r="D10" s="29">
        <v>400</v>
      </c>
      <c r="E10" s="28" t="s">
        <v>543</v>
      </c>
      <c r="F10" s="30" t="s">
        <v>16</v>
      </c>
      <c r="G10" s="29">
        <v>400</v>
      </c>
      <c r="H10" s="28" t="s">
        <v>229</v>
      </c>
      <c r="I10" s="58">
        <v>0.11805555555555557</v>
      </c>
      <c r="J10" s="58">
        <v>0.21006944444444445</v>
      </c>
      <c r="K10" s="27">
        <f t="shared" si="0"/>
        <v>0.328125</v>
      </c>
    </row>
    <row r="11" spans="1:12" s="37" customFormat="1" ht="15" customHeight="1" x14ac:dyDescent="0.2">
      <c r="A11" s="33" t="s">
        <v>402</v>
      </c>
      <c r="B11" s="57">
        <v>9</v>
      </c>
      <c r="C11" s="32" t="s">
        <v>14</v>
      </c>
      <c r="D11" s="29">
        <v>630</v>
      </c>
      <c r="E11" s="28" t="s">
        <v>232</v>
      </c>
      <c r="F11" s="30" t="s">
        <v>16</v>
      </c>
      <c r="G11" s="29">
        <v>630</v>
      </c>
      <c r="H11" s="28" t="s">
        <v>468</v>
      </c>
      <c r="I11" s="58">
        <v>0.33179012345679015</v>
      </c>
      <c r="J11" s="58">
        <v>0.29872134038800707</v>
      </c>
      <c r="K11" s="27">
        <f t="shared" si="0"/>
        <v>0.63051146384479728</v>
      </c>
    </row>
    <row r="12" spans="1:12" s="37" customFormat="1" ht="15" customHeight="1" x14ac:dyDescent="0.2">
      <c r="A12" s="33" t="s">
        <v>136</v>
      </c>
      <c r="B12" s="57">
        <v>10</v>
      </c>
      <c r="C12" s="32" t="s">
        <v>14</v>
      </c>
      <c r="D12" s="29">
        <v>250</v>
      </c>
      <c r="E12" s="28" t="s">
        <v>192</v>
      </c>
      <c r="F12" s="30" t="s">
        <v>16</v>
      </c>
      <c r="G12" s="29">
        <v>250</v>
      </c>
      <c r="H12" s="28" t="s">
        <v>457</v>
      </c>
      <c r="I12" s="58">
        <v>0.32777777777777778</v>
      </c>
      <c r="J12" s="58">
        <v>7.7777777777777779E-2</v>
      </c>
      <c r="K12" s="27">
        <f t="shared" si="0"/>
        <v>0.40555555555555556</v>
      </c>
    </row>
    <row r="13" spans="1:12" s="37" customFormat="1" ht="15" customHeight="1" x14ac:dyDescent="0.2">
      <c r="A13" s="33" t="s">
        <v>136</v>
      </c>
      <c r="B13" s="57">
        <v>11</v>
      </c>
      <c r="C13" s="32" t="s">
        <v>14</v>
      </c>
      <c r="D13" s="29">
        <v>630</v>
      </c>
      <c r="E13" s="28" t="s">
        <v>376</v>
      </c>
      <c r="F13" s="30" t="s">
        <v>16</v>
      </c>
      <c r="G13" s="29">
        <v>630</v>
      </c>
      <c r="H13" s="28" t="s">
        <v>280</v>
      </c>
      <c r="I13" s="58">
        <v>0.1730599647266314</v>
      </c>
      <c r="J13" s="58">
        <v>0.17636684303350969</v>
      </c>
      <c r="K13" s="27">
        <f t="shared" si="0"/>
        <v>0.34942680776014112</v>
      </c>
    </row>
    <row r="14" spans="1:12" s="37" customFormat="1" ht="15" customHeight="1" x14ac:dyDescent="0.2">
      <c r="A14" s="33" t="s">
        <v>136</v>
      </c>
      <c r="B14" s="57">
        <v>13</v>
      </c>
      <c r="C14" s="32" t="s">
        <v>14</v>
      </c>
      <c r="D14" s="29">
        <v>400</v>
      </c>
      <c r="E14" s="28" t="s">
        <v>188</v>
      </c>
      <c r="F14" s="30" t="s">
        <v>16</v>
      </c>
      <c r="G14" s="29">
        <v>400</v>
      </c>
      <c r="H14" s="28" t="s">
        <v>450</v>
      </c>
      <c r="I14" s="58">
        <v>0.3263888888888889</v>
      </c>
      <c r="J14" s="58">
        <v>0.50868055555555558</v>
      </c>
      <c r="K14" s="27">
        <f t="shared" si="0"/>
        <v>0.83506944444444442</v>
      </c>
    </row>
    <row r="15" spans="1:12" s="37" customFormat="1" ht="15" customHeight="1" x14ac:dyDescent="0.2">
      <c r="A15" s="33" t="s">
        <v>136</v>
      </c>
      <c r="B15" s="57">
        <v>14</v>
      </c>
      <c r="C15" s="32" t="s">
        <v>14</v>
      </c>
      <c r="D15" s="29">
        <v>400</v>
      </c>
      <c r="E15" s="28" t="s">
        <v>173</v>
      </c>
      <c r="F15" s="30"/>
      <c r="G15" s="66"/>
      <c r="H15" s="28"/>
      <c r="I15" s="58">
        <v>0.17708333333333334</v>
      </c>
      <c r="J15" s="58"/>
      <c r="K15" s="27">
        <f t="shared" si="0"/>
        <v>0.17708333333333334</v>
      </c>
    </row>
    <row r="16" spans="1:12" s="37" customFormat="1" ht="15" customHeight="1" x14ac:dyDescent="0.2">
      <c r="A16" s="33" t="s">
        <v>136</v>
      </c>
      <c r="B16" s="57">
        <v>16</v>
      </c>
      <c r="C16" s="32" t="s">
        <v>14</v>
      </c>
      <c r="D16" s="29">
        <v>630</v>
      </c>
      <c r="E16" s="28" t="s">
        <v>340</v>
      </c>
      <c r="F16" s="30" t="s">
        <v>16</v>
      </c>
      <c r="G16" s="29">
        <v>630</v>
      </c>
      <c r="H16" s="28" t="s">
        <v>488</v>
      </c>
      <c r="I16" s="58">
        <v>0.27557319223985888</v>
      </c>
      <c r="J16" s="58">
        <v>0.52910052910052907</v>
      </c>
      <c r="K16" s="27">
        <f t="shared" si="0"/>
        <v>0.80467372134038795</v>
      </c>
      <c r="L16" s="41"/>
    </row>
    <row r="17" spans="1:12" s="37" customFormat="1" ht="15" customHeight="1" x14ac:dyDescent="0.2">
      <c r="A17" s="33" t="s">
        <v>136</v>
      </c>
      <c r="B17" s="57">
        <v>17</v>
      </c>
      <c r="C17" s="32" t="s">
        <v>14</v>
      </c>
      <c r="D17" s="29">
        <v>1250</v>
      </c>
      <c r="E17" s="28" t="s">
        <v>437</v>
      </c>
      <c r="F17" s="30" t="s">
        <v>16</v>
      </c>
      <c r="G17" s="29">
        <v>1250</v>
      </c>
      <c r="H17" s="28" t="s">
        <v>167</v>
      </c>
      <c r="I17" s="58">
        <v>9.555555555555556E-2</v>
      </c>
      <c r="J17" s="58">
        <v>0.12722222222222224</v>
      </c>
      <c r="K17" s="27">
        <f t="shared" si="0"/>
        <v>0.2227777777777778</v>
      </c>
    </row>
    <row r="18" spans="1:12" s="37" customFormat="1" ht="15" customHeight="1" x14ac:dyDescent="0.2">
      <c r="A18" s="33" t="s">
        <v>136</v>
      </c>
      <c r="B18" s="57">
        <v>18</v>
      </c>
      <c r="C18" s="32" t="s">
        <v>14</v>
      </c>
      <c r="D18" s="29">
        <v>400</v>
      </c>
      <c r="E18" s="28" t="s">
        <v>463</v>
      </c>
      <c r="F18" s="30" t="s">
        <v>16</v>
      </c>
      <c r="G18" s="29">
        <v>400</v>
      </c>
      <c r="H18" s="28" t="s">
        <v>522</v>
      </c>
      <c r="I18" s="58">
        <v>0.33159722222222221</v>
      </c>
      <c r="J18" s="58">
        <v>0.39583333333333331</v>
      </c>
      <c r="K18" s="27">
        <f t="shared" si="0"/>
        <v>0.72743055555555558</v>
      </c>
      <c r="L18" s="41"/>
    </row>
    <row r="19" spans="1:12" s="37" customFormat="1" ht="15" customHeight="1" x14ac:dyDescent="0.2">
      <c r="A19" s="33" t="s">
        <v>136</v>
      </c>
      <c r="B19" s="57">
        <v>19</v>
      </c>
      <c r="C19" s="32" t="s">
        <v>14</v>
      </c>
      <c r="D19" s="29">
        <v>630</v>
      </c>
      <c r="E19" s="28" t="s">
        <v>225</v>
      </c>
      <c r="F19" s="30" t="s">
        <v>16</v>
      </c>
      <c r="G19" s="29">
        <v>630</v>
      </c>
      <c r="H19" s="28" t="s">
        <v>166</v>
      </c>
      <c r="I19" s="58">
        <v>0.19400352733686069</v>
      </c>
      <c r="J19" s="58">
        <v>0.26014109347442682</v>
      </c>
      <c r="K19" s="27">
        <f t="shared" si="0"/>
        <v>0.45414462081128748</v>
      </c>
    </row>
    <row r="20" spans="1:12" s="37" customFormat="1" ht="15" customHeight="1" x14ac:dyDescent="0.2">
      <c r="A20" s="33" t="s">
        <v>136</v>
      </c>
      <c r="B20" s="57">
        <v>20</v>
      </c>
      <c r="C20" s="32" t="s">
        <v>14</v>
      </c>
      <c r="D20" s="29">
        <v>400</v>
      </c>
      <c r="E20" s="28" t="s">
        <v>542</v>
      </c>
      <c r="F20" s="30"/>
      <c r="G20" s="66"/>
      <c r="H20" s="28"/>
      <c r="I20" s="58">
        <v>0.53125</v>
      </c>
      <c r="J20" s="58"/>
      <c r="K20" s="27">
        <f t="shared" si="0"/>
        <v>0.53125</v>
      </c>
    </row>
    <row r="21" spans="1:12" s="37" customFormat="1" ht="15" customHeight="1" x14ac:dyDescent="0.2">
      <c r="A21" s="33" t="s">
        <v>136</v>
      </c>
      <c r="B21" s="57">
        <v>21</v>
      </c>
      <c r="C21" s="32" t="s">
        <v>14</v>
      </c>
      <c r="D21" s="29">
        <v>160</v>
      </c>
      <c r="E21" s="28" t="s">
        <v>310</v>
      </c>
      <c r="F21" s="30"/>
      <c r="G21" s="66"/>
      <c r="H21" s="28"/>
      <c r="I21" s="58">
        <v>0.2951388888888889</v>
      </c>
      <c r="J21" s="58"/>
      <c r="K21" s="27">
        <f t="shared" si="0"/>
        <v>0.2951388888888889</v>
      </c>
    </row>
    <row r="22" spans="1:12" s="37" customFormat="1" ht="15" customHeight="1" x14ac:dyDescent="0.2">
      <c r="A22" s="33" t="s">
        <v>136</v>
      </c>
      <c r="B22" s="57">
        <v>22</v>
      </c>
      <c r="C22" s="32" t="s">
        <v>14</v>
      </c>
      <c r="D22" s="29">
        <v>160</v>
      </c>
      <c r="E22" s="28" t="s">
        <v>328</v>
      </c>
      <c r="F22" s="30"/>
      <c r="G22" s="66"/>
      <c r="H22" s="28"/>
      <c r="I22" s="58">
        <v>0.39930555555555552</v>
      </c>
      <c r="J22" s="58"/>
      <c r="K22" s="27">
        <f t="shared" si="0"/>
        <v>0.39930555555555552</v>
      </c>
    </row>
    <row r="23" spans="1:12" s="37" customFormat="1" ht="15" customHeight="1" x14ac:dyDescent="0.2">
      <c r="A23" s="33" t="s">
        <v>136</v>
      </c>
      <c r="B23" s="57">
        <v>23</v>
      </c>
      <c r="C23" s="32" t="s">
        <v>14</v>
      </c>
      <c r="D23" s="29">
        <v>400</v>
      </c>
      <c r="E23" s="28" t="s">
        <v>541</v>
      </c>
      <c r="F23" s="30"/>
      <c r="G23" s="66"/>
      <c r="H23" s="28"/>
      <c r="I23" s="58">
        <v>0.52430555555555558</v>
      </c>
      <c r="J23" s="58"/>
      <c r="K23" s="27">
        <f t="shared" si="0"/>
        <v>0.52430555555555558</v>
      </c>
    </row>
    <row r="24" spans="1:12" s="37" customFormat="1" ht="15" customHeight="1" x14ac:dyDescent="0.2">
      <c r="A24" s="33" t="s">
        <v>136</v>
      </c>
      <c r="B24" s="57">
        <v>24</v>
      </c>
      <c r="C24" s="32" t="s">
        <v>14</v>
      </c>
      <c r="D24" s="29">
        <v>630</v>
      </c>
      <c r="E24" s="28" t="s">
        <v>143</v>
      </c>
      <c r="F24" s="30" t="s">
        <v>16</v>
      </c>
      <c r="G24" s="29">
        <v>630</v>
      </c>
      <c r="H24" s="28" t="s">
        <v>184</v>
      </c>
      <c r="I24" s="58">
        <v>0.12014991181657848</v>
      </c>
      <c r="J24" s="58">
        <v>9.9206349206349201E-2</v>
      </c>
      <c r="K24" s="27">
        <f t="shared" si="0"/>
        <v>0.21935626102292768</v>
      </c>
    </row>
    <row r="25" spans="1:12" s="37" customFormat="1" ht="15" customHeight="1" x14ac:dyDescent="0.2">
      <c r="A25" s="33" t="s">
        <v>136</v>
      </c>
      <c r="B25" s="57">
        <v>25</v>
      </c>
      <c r="C25" s="32" t="s">
        <v>14</v>
      </c>
      <c r="D25" s="29">
        <v>400</v>
      </c>
      <c r="E25" s="28" t="s">
        <v>176</v>
      </c>
      <c r="F25" s="30"/>
      <c r="G25" s="66"/>
      <c r="H25" s="28"/>
      <c r="I25" s="58">
        <v>0.40798611111111116</v>
      </c>
      <c r="J25" s="58"/>
      <c r="K25" s="27">
        <f t="shared" si="0"/>
        <v>0.40798611111111116</v>
      </c>
    </row>
    <row r="26" spans="1:12" s="37" customFormat="1" ht="15" customHeight="1" x14ac:dyDescent="0.2">
      <c r="A26" s="33" t="s">
        <v>136</v>
      </c>
      <c r="B26" s="57">
        <v>26</v>
      </c>
      <c r="C26" s="32" t="s">
        <v>14</v>
      </c>
      <c r="D26" s="29">
        <v>160</v>
      </c>
      <c r="E26" s="28" t="s">
        <v>310</v>
      </c>
      <c r="F26" s="30"/>
      <c r="G26" s="66"/>
      <c r="H26" s="28"/>
      <c r="I26" s="58">
        <v>0.5078125</v>
      </c>
      <c r="J26" s="58"/>
      <c r="K26" s="27">
        <f t="shared" si="0"/>
        <v>0.5078125</v>
      </c>
    </row>
    <row r="27" spans="1:12" s="37" customFormat="1" ht="15" customHeight="1" x14ac:dyDescent="0.2">
      <c r="A27" s="33" t="s">
        <v>136</v>
      </c>
      <c r="B27" s="57">
        <v>27</v>
      </c>
      <c r="C27" s="32" t="s">
        <v>14</v>
      </c>
      <c r="D27" s="29">
        <v>160</v>
      </c>
      <c r="E27" s="28" t="s">
        <v>540</v>
      </c>
      <c r="F27" s="30" t="s">
        <v>16</v>
      </c>
      <c r="G27" s="29">
        <v>160</v>
      </c>
      <c r="H27" s="28" t="s">
        <v>539</v>
      </c>
      <c r="I27" s="58">
        <v>0.24739583333333334</v>
      </c>
      <c r="J27" s="58">
        <v>0.47743055555555558</v>
      </c>
      <c r="K27" s="27">
        <f t="shared" si="0"/>
        <v>0.72482638888888895</v>
      </c>
      <c r="L27" s="41"/>
    </row>
    <row r="28" spans="1:12" s="37" customFormat="1" ht="15" customHeight="1" x14ac:dyDescent="0.2">
      <c r="A28" s="33" t="s">
        <v>136</v>
      </c>
      <c r="B28" s="57">
        <v>28</v>
      </c>
      <c r="C28" s="32" t="s">
        <v>14</v>
      </c>
      <c r="D28" s="29">
        <v>320</v>
      </c>
      <c r="E28" s="28" t="s">
        <v>292</v>
      </c>
      <c r="F28" s="30" t="s">
        <v>16</v>
      </c>
      <c r="G28" s="29">
        <v>630</v>
      </c>
      <c r="H28" s="28" t="s">
        <v>180</v>
      </c>
      <c r="I28" s="58">
        <v>0.29947916666666669</v>
      </c>
      <c r="J28" s="58">
        <v>0.36155202821869492</v>
      </c>
      <c r="K28" s="27">
        <f t="shared" si="0"/>
        <v>0.66103119488536155</v>
      </c>
    </row>
    <row r="29" spans="1:12" s="72" customFormat="1" ht="15" customHeight="1" x14ac:dyDescent="0.2">
      <c r="A29" s="67" t="s">
        <v>136</v>
      </c>
      <c r="B29" s="61">
        <v>29</v>
      </c>
      <c r="C29" s="39" t="s">
        <v>14</v>
      </c>
      <c r="D29" s="68">
        <v>320</v>
      </c>
      <c r="E29" s="38" t="s">
        <v>486</v>
      </c>
      <c r="F29" s="69"/>
      <c r="G29" s="70"/>
      <c r="H29" s="38"/>
      <c r="I29" s="71">
        <v>0.58159722222222221</v>
      </c>
      <c r="J29" s="71"/>
      <c r="K29" s="27">
        <f t="shared" si="0"/>
        <v>0.58159722222222221</v>
      </c>
    </row>
    <row r="30" spans="1:12" s="37" customFormat="1" ht="15" customHeight="1" x14ac:dyDescent="0.2">
      <c r="A30" s="33" t="s">
        <v>136</v>
      </c>
      <c r="B30" s="57">
        <v>30</v>
      </c>
      <c r="C30" s="32" t="s">
        <v>14</v>
      </c>
      <c r="D30" s="29">
        <v>320</v>
      </c>
      <c r="E30" s="28" t="s">
        <v>528</v>
      </c>
      <c r="F30" s="30"/>
      <c r="G30" s="66"/>
      <c r="H30" s="28"/>
      <c r="I30" s="58">
        <v>0.52517361111111116</v>
      </c>
      <c r="J30" s="58"/>
      <c r="K30" s="27">
        <f t="shared" si="0"/>
        <v>0.52517361111111116</v>
      </c>
    </row>
    <row r="31" spans="1:12" s="37" customFormat="1" ht="15" customHeight="1" x14ac:dyDescent="0.2">
      <c r="A31" s="33" t="s">
        <v>136</v>
      </c>
      <c r="B31" s="57">
        <v>31</v>
      </c>
      <c r="C31" s="32" t="s">
        <v>354</v>
      </c>
      <c r="D31" s="29">
        <v>180</v>
      </c>
      <c r="E31" s="28"/>
      <c r="F31" s="30" t="s">
        <v>16</v>
      </c>
      <c r="G31" s="29">
        <v>180</v>
      </c>
      <c r="H31" s="28" t="s">
        <v>538</v>
      </c>
      <c r="I31" s="58">
        <v>0</v>
      </c>
      <c r="J31" s="58">
        <v>0.30864197530864196</v>
      </c>
      <c r="K31" s="27">
        <f t="shared" si="0"/>
        <v>0.30864197530864196</v>
      </c>
      <c r="L31" s="41"/>
    </row>
    <row r="32" spans="1:12" s="37" customFormat="1" ht="15" customHeight="1" x14ac:dyDescent="0.2">
      <c r="A32" s="33" t="s">
        <v>136</v>
      </c>
      <c r="B32" s="57">
        <v>32</v>
      </c>
      <c r="C32" s="32" t="s">
        <v>354</v>
      </c>
      <c r="D32" s="29">
        <v>400</v>
      </c>
      <c r="E32" s="28"/>
      <c r="F32" s="30" t="s">
        <v>16</v>
      </c>
      <c r="G32" s="29">
        <v>400</v>
      </c>
      <c r="H32" s="28" t="s">
        <v>139</v>
      </c>
      <c r="I32" s="58">
        <v>0</v>
      </c>
      <c r="J32" s="58">
        <v>0.1267361111111111</v>
      </c>
      <c r="K32" s="27">
        <f t="shared" si="0"/>
        <v>0.1267361111111111</v>
      </c>
    </row>
    <row r="33" spans="1:12" s="37" customFormat="1" ht="15" customHeight="1" x14ac:dyDescent="0.2">
      <c r="A33" s="33" t="s">
        <v>136</v>
      </c>
      <c r="B33" s="57">
        <v>33</v>
      </c>
      <c r="C33" s="32" t="s">
        <v>14</v>
      </c>
      <c r="D33" s="29">
        <v>250</v>
      </c>
      <c r="E33" s="28" t="s">
        <v>425</v>
      </c>
      <c r="F33" s="30" t="s">
        <v>16</v>
      </c>
      <c r="G33" s="29">
        <v>250</v>
      </c>
      <c r="H33" s="28" t="s">
        <v>267</v>
      </c>
      <c r="I33" s="58">
        <v>0.15</v>
      </c>
      <c r="J33" s="58">
        <v>0.29444444444444445</v>
      </c>
      <c r="K33" s="27">
        <f t="shared" si="0"/>
        <v>0.44444444444444442</v>
      </c>
    </row>
    <row r="34" spans="1:12" s="37" customFormat="1" ht="15" customHeight="1" x14ac:dyDescent="0.2">
      <c r="A34" s="33" t="s">
        <v>136</v>
      </c>
      <c r="B34" s="57">
        <v>34</v>
      </c>
      <c r="C34" s="32" t="s">
        <v>14</v>
      </c>
      <c r="D34" s="29">
        <v>400</v>
      </c>
      <c r="E34" s="28" t="s">
        <v>537</v>
      </c>
      <c r="F34" s="30" t="s">
        <v>16</v>
      </c>
      <c r="G34" s="29">
        <v>400</v>
      </c>
      <c r="H34" s="28" t="s">
        <v>536</v>
      </c>
      <c r="I34" s="58">
        <v>0.38368055555555558</v>
      </c>
      <c r="J34" s="58">
        <v>0.25</v>
      </c>
      <c r="K34" s="27">
        <f t="shared" si="0"/>
        <v>0.63368055555555558</v>
      </c>
      <c r="L34" s="41"/>
    </row>
    <row r="35" spans="1:12" s="37" customFormat="1" ht="15" customHeight="1" x14ac:dyDescent="0.2">
      <c r="A35" s="33" t="s">
        <v>136</v>
      </c>
      <c r="B35" s="57">
        <v>35</v>
      </c>
      <c r="C35" s="32" t="s">
        <v>14</v>
      </c>
      <c r="D35" s="29">
        <v>320</v>
      </c>
      <c r="E35" s="28" t="s">
        <v>425</v>
      </c>
      <c r="F35" s="30"/>
      <c r="G35" s="66"/>
      <c r="H35" s="28"/>
      <c r="I35" s="58">
        <v>0.85069444444444453</v>
      </c>
      <c r="J35" s="58"/>
      <c r="K35" s="27">
        <f t="shared" si="0"/>
        <v>0.85069444444444453</v>
      </c>
    </row>
    <row r="36" spans="1:12" s="37" customFormat="1" ht="15" customHeight="1" x14ac:dyDescent="0.2">
      <c r="A36" s="33" t="s">
        <v>136</v>
      </c>
      <c r="B36" s="57">
        <v>36</v>
      </c>
      <c r="C36" s="32" t="s">
        <v>117</v>
      </c>
      <c r="D36" s="29">
        <v>180</v>
      </c>
      <c r="E36" s="28" t="s">
        <v>535</v>
      </c>
      <c r="F36" s="32" t="s">
        <v>534</v>
      </c>
      <c r="G36" s="36">
        <v>400</v>
      </c>
      <c r="H36" s="28"/>
      <c r="I36" s="58">
        <v>1.1188271604938271</v>
      </c>
      <c r="J36" s="58">
        <v>0</v>
      </c>
      <c r="K36" s="27">
        <f t="shared" si="0"/>
        <v>1.1188271604938271</v>
      </c>
    </row>
    <row r="37" spans="1:12" s="37" customFormat="1" ht="15" customHeight="1" x14ac:dyDescent="0.2">
      <c r="A37" s="33" t="s">
        <v>136</v>
      </c>
      <c r="B37" s="57">
        <v>37</v>
      </c>
      <c r="C37" s="32" t="s">
        <v>14</v>
      </c>
      <c r="D37" s="29">
        <v>250</v>
      </c>
      <c r="E37" s="28" t="s">
        <v>312</v>
      </c>
      <c r="F37" s="30" t="s">
        <v>16</v>
      </c>
      <c r="G37" s="29">
        <v>250</v>
      </c>
      <c r="H37" s="28" t="s">
        <v>65</v>
      </c>
      <c r="I37" s="58">
        <v>0.66111111111111109</v>
      </c>
      <c r="J37" s="58">
        <v>0.44444444444444448</v>
      </c>
      <c r="K37" s="27">
        <f t="shared" si="0"/>
        <v>1.1055555555555556</v>
      </c>
    </row>
    <row r="38" spans="1:12" s="37" customFormat="1" ht="15" customHeight="1" x14ac:dyDescent="0.2">
      <c r="A38" s="33" t="s">
        <v>136</v>
      </c>
      <c r="B38" s="57">
        <v>38</v>
      </c>
      <c r="C38" s="32" t="s">
        <v>14</v>
      </c>
      <c r="D38" s="29">
        <v>250</v>
      </c>
      <c r="E38" s="28" t="s">
        <v>311</v>
      </c>
      <c r="F38" s="30"/>
      <c r="G38" s="66"/>
      <c r="H38" s="28"/>
      <c r="I38" s="58">
        <v>0.42222222222222222</v>
      </c>
      <c r="J38" s="58"/>
      <c r="K38" s="27">
        <f t="shared" si="0"/>
        <v>0.42222222222222222</v>
      </c>
    </row>
    <row r="39" spans="1:12" s="37" customFormat="1" ht="15" customHeight="1" x14ac:dyDescent="0.2">
      <c r="A39" s="33" t="s">
        <v>136</v>
      </c>
      <c r="B39" s="57">
        <v>40</v>
      </c>
      <c r="C39" s="32" t="s">
        <v>14</v>
      </c>
      <c r="D39" s="29">
        <v>400</v>
      </c>
      <c r="E39" s="28" t="s">
        <v>276</v>
      </c>
      <c r="F39" s="30" t="s">
        <v>16</v>
      </c>
      <c r="G39" s="29">
        <v>400</v>
      </c>
      <c r="H39" s="28" t="s">
        <v>384</v>
      </c>
      <c r="I39" s="58">
        <v>0.14409722222222221</v>
      </c>
      <c r="J39" s="58">
        <v>0.28125000000000006</v>
      </c>
      <c r="K39" s="27">
        <f t="shared" si="0"/>
        <v>0.42534722222222227</v>
      </c>
    </row>
    <row r="40" spans="1:12" s="37" customFormat="1" ht="15" customHeight="1" x14ac:dyDescent="0.2">
      <c r="A40" s="33" t="s">
        <v>136</v>
      </c>
      <c r="B40" s="57">
        <v>41</v>
      </c>
      <c r="C40" s="32" t="s">
        <v>14</v>
      </c>
      <c r="D40" s="29">
        <v>250</v>
      </c>
      <c r="E40" s="28" t="s">
        <v>139</v>
      </c>
      <c r="F40" s="30" t="s">
        <v>16</v>
      </c>
      <c r="G40" s="29">
        <v>250</v>
      </c>
      <c r="H40" s="28" t="s">
        <v>134</v>
      </c>
      <c r="I40" s="58">
        <v>0.21944444444444444</v>
      </c>
      <c r="J40" s="58">
        <v>0.40277777777777779</v>
      </c>
      <c r="K40" s="27">
        <f t="shared" si="0"/>
        <v>0.62222222222222223</v>
      </c>
      <c r="L40" s="41"/>
    </row>
    <row r="41" spans="1:12" s="37" customFormat="1" ht="15" customHeight="1" x14ac:dyDescent="0.2">
      <c r="A41" s="33" t="s">
        <v>136</v>
      </c>
      <c r="B41" s="57">
        <v>42</v>
      </c>
      <c r="C41" s="32" t="s">
        <v>14</v>
      </c>
      <c r="D41" s="29">
        <v>180</v>
      </c>
      <c r="E41" s="28" t="s">
        <v>490</v>
      </c>
      <c r="F41" s="30" t="s">
        <v>16</v>
      </c>
      <c r="G41" s="29">
        <v>180</v>
      </c>
      <c r="H41" s="28" t="s">
        <v>533</v>
      </c>
      <c r="I41" s="58">
        <v>0.44753086419753091</v>
      </c>
      <c r="J41" s="58">
        <v>0.40895061728395066</v>
      </c>
      <c r="K41" s="27">
        <f t="shared" si="0"/>
        <v>0.85648148148148162</v>
      </c>
      <c r="L41" s="41"/>
    </row>
    <row r="42" spans="1:12" s="37" customFormat="1" ht="15" customHeight="1" x14ac:dyDescent="0.2">
      <c r="A42" s="33" t="s">
        <v>136</v>
      </c>
      <c r="B42" s="57">
        <v>43</v>
      </c>
      <c r="C42" s="32" t="s">
        <v>14</v>
      </c>
      <c r="D42" s="29">
        <v>400</v>
      </c>
      <c r="E42" s="28" t="s">
        <v>376</v>
      </c>
      <c r="F42" s="30" t="s">
        <v>16</v>
      </c>
      <c r="G42" s="29">
        <v>400</v>
      </c>
      <c r="H42" s="28" t="s">
        <v>158</v>
      </c>
      <c r="I42" s="58">
        <v>0.34375</v>
      </c>
      <c r="J42" s="58">
        <v>0.52951388888888884</v>
      </c>
      <c r="K42" s="27">
        <f t="shared" si="0"/>
        <v>0.87326388888888884</v>
      </c>
    </row>
    <row r="43" spans="1:12" s="37" customFormat="1" ht="15" customHeight="1" x14ac:dyDescent="0.2">
      <c r="A43" s="33" t="s">
        <v>136</v>
      </c>
      <c r="B43" s="57">
        <v>44</v>
      </c>
      <c r="C43" s="32" t="s">
        <v>14</v>
      </c>
      <c r="D43" s="29">
        <v>630</v>
      </c>
      <c r="E43" s="28" t="s">
        <v>426</v>
      </c>
      <c r="F43" s="30" t="s">
        <v>16</v>
      </c>
      <c r="G43" s="29">
        <v>630</v>
      </c>
      <c r="H43" s="28" t="s">
        <v>426</v>
      </c>
      <c r="I43" s="58">
        <v>0.23148148148148148</v>
      </c>
      <c r="J43" s="58">
        <v>0.25352733686067019</v>
      </c>
      <c r="K43" s="27">
        <f t="shared" si="0"/>
        <v>0.4850088183421517</v>
      </c>
    </row>
    <row r="44" spans="1:12" s="37" customFormat="1" ht="15" customHeight="1" x14ac:dyDescent="0.2">
      <c r="A44" s="33" t="s">
        <v>136</v>
      </c>
      <c r="B44" s="57">
        <v>45</v>
      </c>
      <c r="C44" s="32" t="s">
        <v>14</v>
      </c>
      <c r="D44" s="29">
        <v>250</v>
      </c>
      <c r="E44" s="28" t="s">
        <v>132</v>
      </c>
      <c r="F44" s="30" t="s">
        <v>16</v>
      </c>
      <c r="G44" s="29">
        <v>250</v>
      </c>
      <c r="H44" s="28" t="s">
        <v>173</v>
      </c>
      <c r="I44" s="58">
        <v>0.31666666666666671</v>
      </c>
      <c r="J44" s="58">
        <v>0.38611111111111118</v>
      </c>
      <c r="K44" s="27">
        <f t="shared" si="0"/>
        <v>0.70277777777777795</v>
      </c>
      <c r="L44" s="41"/>
    </row>
    <row r="45" spans="1:12" s="37" customFormat="1" ht="15" customHeight="1" x14ac:dyDescent="0.2">
      <c r="A45" s="33" t="s">
        <v>136</v>
      </c>
      <c r="B45" s="57">
        <v>46</v>
      </c>
      <c r="C45" s="32" t="s">
        <v>14</v>
      </c>
      <c r="D45" s="29">
        <v>180</v>
      </c>
      <c r="E45" s="28" t="s">
        <v>532</v>
      </c>
      <c r="F45" s="30" t="s">
        <v>16</v>
      </c>
      <c r="G45" s="29">
        <v>180</v>
      </c>
      <c r="H45" s="28" t="s">
        <v>531</v>
      </c>
      <c r="I45" s="58">
        <v>0.44367283950617281</v>
      </c>
      <c r="J45" s="58">
        <v>0.32021604938271608</v>
      </c>
      <c r="K45" s="27">
        <f t="shared" si="0"/>
        <v>0.76388888888888884</v>
      </c>
      <c r="L45" s="41"/>
    </row>
    <row r="46" spans="1:12" s="37" customFormat="1" ht="15" customHeight="1" x14ac:dyDescent="0.2">
      <c r="A46" s="33" t="s">
        <v>136</v>
      </c>
      <c r="B46" s="57">
        <v>47</v>
      </c>
      <c r="C46" s="32" t="s">
        <v>14</v>
      </c>
      <c r="D46" s="29">
        <v>250</v>
      </c>
      <c r="E46" s="28" t="s">
        <v>530</v>
      </c>
      <c r="F46" s="30" t="s">
        <v>16</v>
      </c>
      <c r="G46" s="29">
        <v>180</v>
      </c>
      <c r="H46" s="28" t="s">
        <v>305</v>
      </c>
      <c r="I46" s="58">
        <v>0.67222222222222228</v>
      </c>
      <c r="J46" s="58">
        <v>0.39737654320987653</v>
      </c>
      <c r="K46" s="27">
        <f t="shared" si="0"/>
        <v>1.0695987654320989</v>
      </c>
      <c r="L46" s="41"/>
    </row>
    <row r="47" spans="1:12" s="37" customFormat="1" ht="15" customHeight="1" x14ac:dyDescent="0.2">
      <c r="A47" s="33" t="s">
        <v>136</v>
      </c>
      <c r="B47" s="57">
        <v>48</v>
      </c>
      <c r="C47" s="32" t="s">
        <v>14</v>
      </c>
      <c r="D47" s="29">
        <v>320</v>
      </c>
      <c r="E47" s="28" t="s">
        <v>529</v>
      </c>
      <c r="F47" s="30" t="s">
        <v>16</v>
      </c>
      <c r="G47" s="29">
        <v>250</v>
      </c>
      <c r="H47" s="28" t="s">
        <v>528</v>
      </c>
      <c r="I47" s="58">
        <v>0.3515625</v>
      </c>
      <c r="J47" s="58">
        <v>0.43611111111111112</v>
      </c>
      <c r="K47" s="27">
        <f t="shared" si="0"/>
        <v>0.78767361111111112</v>
      </c>
    </row>
    <row r="48" spans="1:12" s="37" customFormat="1" ht="15" customHeight="1" x14ac:dyDescent="0.2">
      <c r="A48" s="33" t="s">
        <v>527</v>
      </c>
      <c r="B48" s="57">
        <v>49</v>
      </c>
      <c r="C48" s="32" t="s">
        <v>14</v>
      </c>
      <c r="D48" s="29">
        <v>630</v>
      </c>
      <c r="E48" s="28" t="s">
        <v>183</v>
      </c>
      <c r="F48" s="30" t="s">
        <v>16</v>
      </c>
      <c r="G48" s="29">
        <v>630</v>
      </c>
      <c r="H48" s="28" t="s">
        <v>347</v>
      </c>
      <c r="I48" s="58">
        <v>0.55445326278659612</v>
      </c>
      <c r="J48" s="58">
        <v>0.36706349206349209</v>
      </c>
      <c r="K48" s="27">
        <f t="shared" si="0"/>
        <v>0.92151675485008822</v>
      </c>
    </row>
    <row r="49" spans="1:12" s="37" customFormat="1" ht="15" customHeight="1" x14ac:dyDescent="0.2">
      <c r="A49" s="33" t="s">
        <v>136</v>
      </c>
      <c r="B49" s="57">
        <v>50</v>
      </c>
      <c r="C49" s="32" t="s">
        <v>14</v>
      </c>
      <c r="D49" s="29">
        <v>160</v>
      </c>
      <c r="E49" s="28" t="s">
        <v>526</v>
      </c>
      <c r="F49" s="30"/>
      <c r="G49" s="66"/>
      <c r="H49" s="28"/>
      <c r="I49" s="58">
        <v>7.3784722222222224E-2</v>
      </c>
      <c r="J49" s="58"/>
      <c r="K49" s="27">
        <f t="shared" si="0"/>
        <v>7.3784722222222224E-2</v>
      </c>
    </row>
    <row r="50" spans="1:12" s="37" customFormat="1" ht="15" customHeight="1" x14ac:dyDescent="0.2">
      <c r="A50" s="33" t="s">
        <v>136</v>
      </c>
      <c r="B50" s="57">
        <v>51</v>
      </c>
      <c r="C50" s="32" t="s">
        <v>14</v>
      </c>
      <c r="D50" s="29">
        <v>630</v>
      </c>
      <c r="E50" s="28" t="s">
        <v>525</v>
      </c>
      <c r="F50" s="30" t="s">
        <v>16</v>
      </c>
      <c r="G50" s="29">
        <v>630</v>
      </c>
      <c r="H50" s="28" t="s">
        <v>524</v>
      </c>
      <c r="I50" s="58">
        <v>0.1388888888888889</v>
      </c>
      <c r="J50" s="58">
        <v>0.22486772486772488</v>
      </c>
      <c r="K50" s="27">
        <f t="shared" si="0"/>
        <v>0.36375661375661378</v>
      </c>
    </row>
    <row r="51" spans="1:12" s="37" customFormat="1" ht="15" customHeight="1" x14ac:dyDescent="0.2">
      <c r="A51" s="33" t="s">
        <v>136</v>
      </c>
      <c r="B51" s="57">
        <v>52</v>
      </c>
      <c r="C51" s="32" t="s">
        <v>14</v>
      </c>
      <c r="D51" s="29">
        <v>160</v>
      </c>
      <c r="E51" s="28" t="s">
        <v>209</v>
      </c>
      <c r="F51" s="30"/>
      <c r="G51" s="66"/>
      <c r="H51" s="28"/>
      <c r="I51" s="58">
        <v>0.29947916666666669</v>
      </c>
      <c r="J51" s="58"/>
      <c r="K51" s="27">
        <f t="shared" si="0"/>
        <v>0.29947916666666669</v>
      </c>
    </row>
    <row r="52" spans="1:12" s="37" customFormat="1" ht="15" customHeight="1" x14ac:dyDescent="0.2">
      <c r="A52" s="33" t="s">
        <v>136</v>
      </c>
      <c r="B52" s="57">
        <v>53</v>
      </c>
      <c r="C52" s="32" t="s">
        <v>14</v>
      </c>
      <c r="D52" s="29">
        <v>320</v>
      </c>
      <c r="E52" s="28" t="s">
        <v>523</v>
      </c>
      <c r="F52" s="30" t="s">
        <v>16</v>
      </c>
      <c r="G52" s="29">
        <v>320</v>
      </c>
      <c r="H52" s="28" t="s">
        <v>320</v>
      </c>
      <c r="I52" s="58">
        <v>0.52517361111111116</v>
      </c>
      <c r="J52" s="58">
        <v>0.67274305555555558</v>
      </c>
      <c r="K52" s="27">
        <f t="shared" si="0"/>
        <v>1.1979166666666667</v>
      </c>
    </row>
    <row r="53" spans="1:12" s="37" customFormat="1" ht="15" customHeight="1" x14ac:dyDescent="0.2">
      <c r="A53" s="33" t="s">
        <v>136</v>
      </c>
      <c r="B53" s="57">
        <v>54</v>
      </c>
      <c r="C53" s="32" t="s">
        <v>14</v>
      </c>
      <c r="D53" s="29">
        <v>250</v>
      </c>
      <c r="E53" s="28" t="s">
        <v>522</v>
      </c>
      <c r="F53" s="30" t="s">
        <v>16</v>
      </c>
      <c r="G53" s="29">
        <v>250</v>
      </c>
      <c r="H53" s="28" t="s">
        <v>521</v>
      </c>
      <c r="I53" s="58">
        <v>0.30833333333333335</v>
      </c>
      <c r="J53" s="58">
        <v>0.57222222222222219</v>
      </c>
      <c r="K53" s="27">
        <f t="shared" si="0"/>
        <v>0.88055555555555554</v>
      </c>
      <c r="L53" s="41"/>
    </row>
    <row r="54" spans="1:12" s="37" customFormat="1" ht="15" customHeight="1" x14ac:dyDescent="0.2">
      <c r="A54" s="33" t="s">
        <v>136</v>
      </c>
      <c r="B54" s="57">
        <v>55</v>
      </c>
      <c r="C54" s="32" t="s">
        <v>14</v>
      </c>
      <c r="D54" s="29">
        <v>180</v>
      </c>
      <c r="E54" s="28" t="s">
        <v>58</v>
      </c>
      <c r="F54" s="30" t="s">
        <v>16</v>
      </c>
      <c r="G54" s="29">
        <v>250</v>
      </c>
      <c r="H54" s="28" t="s">
        <v>123</v>
      </c>
      <c r="I54" s="58">
        <v>0.27391975308641975</v>
      </c>
      <c r="J54" s="58">
        <v>0.17777777777777778</v>
      </c>
      <c r="K54" s="27">
        <f t="shared" si="0"/>
        <v>0.45169753086419751</v>
      </c>
    </row>
    <row r="55" spans="1:12" s="37" customFormat="1" ht="15" customHeight="1" x14ac:dyDescent="0.2">
      <c r="A55" s="33" t="s">
        <v>136</v>
      </c>
      <c r="B55" s="57">
        <v>56</v>
      </c>
      <c r="C55" s="32" t="s">
        <v>14</v>
      </c>
      <c r="D55" s="29">
        <v>400</v>
      </c>
      <c r="E55" s="28" t="s">
        <v>245</v>
      </c>
      <c r="F55" s="30" t="s">
        <v>16</v>
      </c>
      <c r="G55" s="29">
        <v>400</v>
      </c>
      <c r="H55" s="28" t="s">
        <v>19</v>
      </c>
      <c r="I55" s="58">
        <v>0.83333333333333337</v>
      </c>
      <c r="J55" s="58">
        <v>0.67361111111111116</v>
      </c>
      <c r="K55" s="27">
        <f t="shared" si="0"/>
        <v>1.5069444444444446</v>
      </c>
      <c r="L55" s="41"/>
    </row>
    <row r="56" spans="1:12" s="37" customFormat="1" ht="15" customHeight="1" x14ac:dyDescent="0.2">
      <c r="A56" s="33" t="s">
        <v>136</v>
      </c>
      <c r="B56" s="57">
        <v>57</v>
      </c>
      <c r="C56" s="32" t="s">
        <v>14</v>
      </c>
      <c r="D56" s="29">
        <v>630</v>
      </c>
      <c r="E56" s="28" t="s">
        <v>201</v>
      </c>
      <c r="F56" s="30" t="s">
        <v>16</v>
      </c>
      <c r="G56" s="29">
        <v>630</v>
      </c>
      <c r="H56" s="28" t="s">
        <v>519</v>
      </c>
      <c r="I56" s="58">
        <v>0.12455908289241623</v>
      </c>
      <c r="J56" s="58">
        <v>0.20943562610229277</v>
      </c>
      <c r="K56" s="27">
        <f t="shared" si="0"/>
        <v>0.33399470899470901</v>
      </c>
    </row>
    <row r="57" spans="1:12" s="37" customFormat="1" ht="15" customHeight="1" x14ac:dyDescent="0.2">
      <c r="A57" s="33" t="s">
        <v>136</v>
      </c>
      <c r="B57" s="57">
        <v>58</v>
      </c>
      <c r="C57" s="32" t="s">
        <v>45</v>
      </c>
      <c r="D57" s="29">
        <v>250</v>
      </c>
      <c r="E57" s="28" t="s">
        <v>143</v>
      </c>
      <c r="F57" s="30" t="s">
        <v>360</v>
      </c>
      <c r="G57" s="29">
        <v>250</v>
      </c>
      <c r="H57" s="28"/>
      <c r="I57" s="58">
        <v>7.4999999999999997E-2</v>
      </c>
      <c r="J57" s="58">
        <v>0</v>
      </c>
      <c r="K57" s="27">
        <f t="shared" si="0"/>
        <v>7.4999999999999997E-2</v>
      </c>
    </row>
    <row r="58" spans="1:12" s="37" customFormat="1" ht="15" customHeight="1" x14ac:dyDescent="0.2">
      <c r="A58" s="33" t="s">
        <v>136</v>
      </c>
      <c r="B58" s="57">
        <v>59</v>
      </c>
      <c r="C58" s="32" t="s">
        <v>14</v>
      </c>
      <c r="D58" s="29">
        <v>400</v>
      </c>
      <c r="E58" s="28" t="s">
        <v>245</v>
      </c>
      <c r="F58" s="30" t="s">
        <v>16</v>
      </c>
      <c r="G58" s="29">
        <v>630</v>
      </c>
      <c r="H58" s="28" t="s">
        <v>236</v>
      </c>
      <c r="I58" s="58">
        <v>0.3107638888888889</v>
      </c>
      <c r="J58" s="58">
        <v>0.26565255731922399</v>
      </c>
      <c r="K58" s="27">
        <f t="shared" si="0"/>
        <v>0.57641644620811294</v>
      </c>
    </row>
    <row r="59" spans="1:12" s="73" customFormat="1" ht="15" customHeight="1" x14ac:dyDescent="0.2">
      <c r="A59" s="33" t="s">
        <v>136</v>
      </c>
      <c r="B59" s="57">
        <v>60</v>
      </c>
      <c r="C59" s="32" t="s">
        <v>45</v>
      </c>
      <c r="D59" s="29">
        <v>1000</v>
      </c>
      <c r="E59" s="28" t="s">
        <v>317</v>
      </c>
      <c r="F59" s="30" t="s">
        <v>16</v>
      </c>
      <c r="G59" s="29">
        <v>1000</v>
      </c>
      <c r="H59" s="28" t="s">
        <v>514</v>
      </c>
      <c r="I59" s="58">
        <v>1.3194444444444444E-2</v>
      </c>
      <c r="J59" s="58">
        <v>0.24513888888888888</v>
      </c>
      <c r="K59" s="27">
        <f t="shared" si="0"/>
        <v>0.2583333333333333</v>
      </c>
    </row>
    <row r="60" spans="1:12" s="37" customFormat="1" ht="15" customHeight="1" x14ac:dyDescent="0.2">
      <c r="A60" s="33" t="s">
        <v>136</v>
      </c>
      <c r="B60" s="57">
        <v>61</v>
      </c>
      <c r="C60" s="32" t="s">
        <v>45</v>
      </c>
      <c r="D60" s="29">
        <v>400</v>
      </c>
      <c r="E60" s="28" t="s">
        <v>199</v>
      </c>
      <c r="F60" s="30"/>
      <c r="G60" s="66"/>
      <c r="H60" s="28"/>
      <c r="I60" s="58">
        <v>2.4305555555555559E-2</v>
      </c>
      <c r="J60" s="58"/>
      <c r="K60" s="27">
        <f t="shared" si="0"/>
        <v>2.4305555555555559E-2</v>
      </c>
    </row>
    <row r="61" spans="1:12" s="37" customFormat="1" ht="15" customHeight="1" x14ac:dyDescent="0.2">
      <c r="A61" s="33" t="s">
        <v>136</v>
      </c>
      <c r="B61" s="57">
        <v>63</v>
      </c>
      <c r="C61" s="32" t="s">
        <v>14</v>
      </c>
      <c r="D61" s="29">
        <v>400</v>
      </c>
      <c r="E61" s="30" t="s">
        <v>348</v>
      </c>
      <c r="F61" s="30" t="s">
        <v>16</v>
      </c>
      <c r="G61" s="29">
        <v>400</v>
      </c>
      <c r="H61" s="28" t="s">
        <v>207</v>
      </c>
      <c r="I61" s="58">
        <v>0.43402777777777779</v>
      </c>
      <c r="J61" s="58">
        <v>0.390625</v>
      </c>
      <c r="K61" s="27">
        <f t="shared" si="0"/>
        <v>0.82465277777777779</v>
      </c>
      <c r="L61" s="41"/>
    </row>
    <row r="62" spans="1:12" s="37" customFormat="1" ht="15" customHeight="1" x14ac:dyDescent="0.2">
      <c r="A62" s="33" t="s">
        <v>136</v>
      </c>
      <c r="B62" s="57">
        <v>64</v>
      </c>
      <c r="C62" s="32" t="s">
        <v>14</v>
      </c>
      <c r="D62" s="29">
        <v>630</v>
      </c>
      <c r="E62" s="28" t="s">
        <v>511</v>
      </c>
      <c r="F62" s="30" t="s">
        <v>16</v>
      </c>
      <c r="G62" s="29">
        <v>630</v>
      </c>
      <c r="H62" s="28" t="s">
        <v>403</v>
      </c>
      <c r="I62" s="58">
        <v>0.12896825396825398</v>
      </c>
      <c r="J62" s="58">
        <v>0.17636684303350969</v>
      </c>
      <c r="K62" s="27">
        <f t="shared" si="0"/>
        <v>0.30533509700176364</v>
      </c>
    </row>
    <row r="63" spans="1:12" s="37" customFormat="1" ht="15" customHeight="1" x14ac:dyDescent="0.2">
      <c r="A63" s="33" t="s">
        <v>136</v>
      </c>
      <c r="B63" s="57">
        <v>65</v>
      </c>
      <c r="C63" s="32" t="s">
        <v>14</v>
      </c>
      <c r="D63" s="29">
        <v>400</v>
      </c>
      <c r="E63" s="28" t="s">
        <v>520</v>
      </c>
      <c r="F63" s="30" t="s">
        <v>16</v>
      </c>
      <c r="G63" s="29">
        <v>400</v>
      </c>
      <c r="H63" s="28" t="s">
        <v>401</v>
      </c>
      <c r="I63" s="58">
        <v>0.2013888888888889</v>
      </c>
      <c r="J63" s="58">
        <v>0.36458333333333337</v>
      </c>
      <c r="K63" s="27">
        <f t="shared" si="0"/>
        <v>0.56597222222222232</v>
      </c>
      <c r="L63" s="41"/>
    </row>
    <row r="64" spans="1:12" s="37" customFormat="1" ht="15" customHeight="1" x14ac:dyDescent="0.2">
      <c r="A64" s="33" t="s">
        <v>136</v>
      </c>
      <c r="B64" s="57">
        <v>66</v>
      </c>
      <c r="C64" s="32" t="s">
        <v>14</v>
      </c>
      <c r="D64" s="29">
        <v>630</v>
      </c>
      <c r="E64" s="28" t="s">
        <v>340</v>
      </c>
      <c r="F64" s="30" t="s">
        <v>16</v>
      </c>
      <c r="G64" s="29">
        <v>630</v>
      </c>
      <c r="H64" s="28" t="s">
        <v>153</v>
      </c>
      <c r="I64" s="58">
        <v>0.26344797178130513</v>
      </c>
      <c r="J64" s="58">
        <v>0.37257495590828926</v>
      </c>
      <c r="K64" s="27">
        <f t="shared" si="0"/>
        <v>0.63602292768959434</v>
      </c>
    </row>
    <row r="65" spans="1:143" s="37" customFormat="1" ht="15" customHeight="1" x14ac:dyDescent="0.2">
      <c r="A65" s="33" t="s">
        <v>136</v>
      </c>
      <c r="B65" s="57">
        <v>67</v>
      </c>
      <c r="C65" s="32" t="s">
        <v>14</v>
      </c>
      <c r="D65" s="29">
        <v>630</v>
      </c>
      <c r="E65" s="28" t="s">
        <v>211</v>
      </c>
      <c r="F65" s="30" t="s">
        <v>16</v>
      </c>
      <c r="G65" s="29">
        <v>630</v>
      </c>
      <c r="H65" s="28" t="s">
        <v>509</v>
      </c>
      <c r="I65" s="58">
        <v>0.46296296296296297</v>
      </c>
      <c r="J65" s="58">
        <v>0.27557319223985888</v>
      </c>
      <c r="K65" s="27">
        <f t="shared" si="0"/>
        <v>0.73853615520282179</v>
      </c>
      <c r="L65" s="41"/>
    </row>
    <row r="66" spans="1:143" s="37" customFormat="1" ht="15" customHeight="1" x14ac:dyDescent="0.2">
      <c r="A66" s="33" t="s">
        <v>136</v>
      </c>
      <c r="B66" s="57">
        <v>68</v>
      </c>
      <c r="C66" s="32" t="s">
        <v>14</v>
      </c>
      <c r="D66" s="29">
        <v>250</v>
      </c>
      <c r="E66" s="28" t="s">
        <v>285</v>
      </c>
      <c r="F66" s="30" t="s">
        <v>16</v>
      </c>
      <c r="G66" s="29">
        <v>250</v>
      </c>
      <c r="H66" s="28" t="s">
        <v>110</v>
      </c>
      <c r="I66" s="58">
        <v>0.36111111111111116</v>
      </c>
      <c r="J66" s="58">
        <v>0.44444444444444448</v>
      </c>
      <c r="K66" s="27">
        <f t="shared" si="0"/>
        <v>0.80555555555555558</v>
      </c>
      <c r="L66" s="41"/>
    </row>
    <row r="67" spans="1:143" s="37" customFormat="1" ht="15" customHeight="1" x14ac:dyDescent="0.2">
      <c r="A67" s="33" t="s">
        <v>136</v>
      </c>
      <c r="B67" s="57">
        <v>69</v>
      </c>
      <c r="C67" s="32" t="s">
        <v>14</v>
      </c>
      <c r="D67" s="29">
        <v>400</v>
      </c>
      <c r="E67" s="28" t="s">
        <v>144</v>
      </c>
      <c r="F67" s="30" t="s">
        <v>16</v>
      </c>
      <c r="G67" s="29">
        <v>400</v>
      </c>
      <c r="H67" s="28" t="s">
        <v>282</v>
      </c>
      <c r="I67" s="58">
        <v>0.41666666666666669</v>
      </c>
      <c r="J67" s="58">
        <v>0.41666666666666669</v>
      </c>
      <c r="K67" s="27">
        <f t="shared" si="0"/>
        <v>0.83333333333333337</v>
      </c>
      <c r="L67" s="41"/>
    </row>
    <row r="68" spans="1:143" s="37" customFormat="1" ht="15" customHeight="1" x14ac:dyDescent="0.2">
      <c r="A68" s="33" t="s">
        <v>136</v>
      </c>
      <c r="B68" s="57">
        <v>70</v>
      </c>
      <c r="C68" s="32" t="s">
        <v>14</v>
      </c>
      <c r="D68" s="29">
        <v>400</v>
      </c>
      <c r="E68" s="28" t="s">
        <v>519</v>
      </c>
      <c r="F68" s="30" t="s">
        <v>16</v>
      </c>
      <c r="G68" s="29">
        <v>400</v>
      </c>
      <c r="H68" s="28" t="s">
        <v>150</v>
      </c>
      <c r="I68" s="58">
        <v>0.53819444444444453</v>
      </c>
      <c r="J68" s="58">
        <v>0.34722222222222221</v>
      </c>
      <c r="K68" s="27">
        <f t="shared" si="0"/>
        <v>0.88541666666666674</v>
      </c>
      <c r="L68" s="41"/>
    </row>
    <row r="69" spans="1:143" s="37" customFormat="1" ht="15" customHeight="1" x14ac:dyDescent="0.2">
      <c r="A69" s="33" t="s">
        <v>136</v>
      </c>
      <c r="B69" s="57">
        <v>72</v>
      </c>
      <c r="C69" s="32" t="s">
        <v>14</v>
      </c>
      <c r="D69" s="29">
        <v>400</v>
      </c>
      <c r="E69" s="28" t="s">
        <v>518</v>
      </c>
      <c r="F69" s="30" t="s">
        <v>16</v>
      </c>
      <c r="G69" s="29">
        <v>400</v>
      </c>
      <c r="H69" s="28" t="s">
        <v>405</v>
      </c>
      <c r="I69" s="58">
        <v>0.25694444444444448</v>
      </c>
      <c r="J69" s="58">
        <v>0.35069444444444448</v>
      </c>
      <c r="K69" s="27">
        <f t="shared" ref="K69:K132" si="1">I69+J69</f>
        <v>0.60763888888888895</v>
      </c>
      <c r="L69" s="41"/>
    </row>
    <row r="70" spans="1:143" s="37" customFormat="1" ht="15" customHeight="1" x14ac:dyDescent="0.2">
      <c r="A70" s="33" t="s">
        <v>136</v>
      </c>
      <c r="B70" s="57">
        <v>73</v>
      </c>
      <c r="C70" s="32" t="s">
        <v>14</v>
      </c>
      <c r="D70" s="29">
        <v>400</v>
      </c>
      <c r="E70" s="28" t="s">
        <v>281</v>
      </c>
      <c r="F70" s="30" t="s">
        <v>16</v>
      </c>
      <c r="G70" s="29">
        <v>400</v>
      </c>
      <c r="H70" s="28" t="s">
        <v>407</v>
      </c>
      <c r="I70" s="58">
        <v>0.53645833333333337</v>
      </c>
      <c r="J70" s="58">
        <v>0.29340277777777779</v>
      </c>
      <c r="K70" s="27">
        <f t="shared" si="1"/>
        <v>0.82986111111111116</v>
      </c>
      <c r="L70" s="41"/>
    </row>
    <row r="71" spans="1:143" s="37" customFormat="1" ht="15" customHeight="1" x14ac:dyDescent="0.2">
      <c r="A71" s="33" t="s">
        <v>136</v>
      </c>
      <c r="B71" s="57">
        <v>74</v>
      </c>
      <c r="C71" s="32" t="s">
        <v>14</v>
      </c>
      <c r="D71" s="29">
        <v>400</v>
      </c>
      <c r="E71" s="28" t="s">
        <v>137</v>
      </c>
      <c r="F71" s="30" t="s">
        <v>16</v>
      </c>
      <c r="G71" s="29">
        <v>400</v>
      </c>
      <c r="H71" s="28" t="s">
        <v>517</v>
      </c>
      <c r="I71" s="58">
        <v>0.16493055555555555</v>
      </c>
      <c r="J71" s="58">
        <v>0.19097222222222224</v>
      </c>
      <c r="K71" s="27">
        <f t="shared" si="1"/>
        <v>0.35590277777777779</v>
      </c>
    </row>
    <row r="72" spans="1:143" s="37" customFormat="1" ht="15" customHeight="1" x14ac:dyDescent="0.2">
      <c r="A72" s="33" t="s">
        <v>136</v>
      </c>
      <c r="B72" s="57">
        <v>75</v>
      </c>
      <c r="C72" s="32" t="s">
        <v>14</v>
      </c>
      <c r="D72" s="29">
        <v>630</v>
      </c>
      <c r="E72" s="28" t="s">
        <v>328</v>
      </c>
      <c r="F72" s="30" t="s">
        <v>16</v>
      </c>
      <c r="G72" s="29">
        <v>630</v>
      </c>
      <c r="H72" s="28" t="s">
        <v>450</v>
      </c>
      <c r="I72" s="58">
        <v>0.53791887125220461</v>
      </c>
      <c r="J72" s="58">
        <v>0.4320987654320988</v>
      </c>
      <c r="K72" s="27">
        <f t="shared" si="1"/>
        <v>0.97001763668430341</v>
      </c>
      <c r="L72" s="41"/>
    </row>
    <row r="73" spans="1:143" s="37" customFormat="1" ht="15" customHeight="1" thickBot="1" x14ac:dyDescent="0.25">
      <c r="A73" s="33" t="s">
        <v>136</v>
      </c>
      <c r="B73" s="57">
        <v>76</v>
      </c>
      <c r="C73" s="32" t="s">
        <v>14</v>
      </c>
      <c r="D73" s="29">
        <v>250</v>
      </c>
      <c r="E73" s="28" t="s">
        <v>435</v>
      </c>
      <c r="F73" s="30" t="s">
        <v>16</v>
      </c>
      <c r="G73" s="29">
        <v>250</v>
      </c>
      <c r="H73" s="28" t="s">
        <v>153</v>
      </c>
      <c r="I73" s="58">
        <v>0.3666666666666667</v>
      </c>
      <c r="J73" s="58">
        <v>0.5</v>
      </c>
      <c r="K73" s="27">
        <f t="shared" si="1"/>
        <v>0.8666666666666667</v>
      </c>
      <c r="L73" s="41"/>
    </row>
    <row r="74" spans="1:143" s="74" customFormat="1" ht="15" customHeight="1" x14ac:dyDescent="0.2">
      <c r="A74" s="33" t="s">
        <v>136</v>
      </c>
      <c r="B74" s="57">
        <v>77</v>
      </c>
      <c r="C74" s="32" t="s">
        <v>14</v>
      </c>
      <c r="D74" s="29">
        <v>400</v>
      </c>
      <c r="E74" s="28" t="s">
        <v>178</v>
      </c>
      <c r="F74" s="30" t="s">
        <v>16</v>
      </c>
      <c r="G74" s="29">
        <v>400</v>
      </c>
      <c r="H74" s="28" t="s">
        <v>133</v>
      </c>
      <c r="I74" s="58">
        <v>0.35416666666666669</v>
      </c>
      <c r="J74" s="58">
        <v>0.3142361111111111</v>
      </c>
      <c r="K74" s="27">
        <f t="shared" si="1"/>
        <v>0.66840277777777779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</row>
    <row r="75" spans="1:143" s="37" customFormat="1" ht="15" customHeight="1" x14ac:dyDescent="0.2">
      <c r="A75" s="33" t="s">
        <v>136</v>
      </c>
      <c r="B75" s="57">
        <v>78</v>
      </c>
      <c r="C75" s="32" t="s">
        <v>14</v>
      </c>
      <c r="D75" s="29">
        <v>630</v>
      </c>
      <c r="E75" s="28" t="s">
        <v>180</v>
      </c>
      <c r="F75" s="30" t="s">
        <v>16</v>
      </c>
      <c r="G75" s="29">
        <v>630</v>
      </c>
      <c r="H75" s="28" t="s">
        <v>516</v>
      </c>
      <c r="I75" s="58">
        <v>0.15211640211640212</v>
      </c>
      <c r="J75" s="58">
        <v>0.53571428571428581</v>
      </c>
      <c r="K75" s="27">
        <f t="shared" si="1"/>
        <v>0.6878306878306879</v>
      </c>
    </row>
    <row r="76" spans="1:143" s="37" customFormat="1" ht="15" customHeight="1" x14ac:dyDescent="0.2">
      <c r="A76" s="33" t="s">
        <v>136</v>
      </c>
      <c r="B76" s="57">
        <v>79</v>
      </c>
      <c r="C76" s="32" t="s">
        <v>14</v>
      </c>
      <c r="D76" s="29">
        <v>250</v>
      </c>
      <c r="E76" s="28" t="s">
        <v>157</v>
      </c>
      <c r="F76" s="30" t="s">
        <v>16</v>
      </c>
      <c r="G76" s="29">
        <v>250</v>
      </c>
      <c r="H76" s="28" t="s">
        <v>181</v>
      </c>
      <c r="I76" s="58">
        <v>0.40555555555555556</v>
      </c>
      <c r="J76" s="58">
        <v>0.41111111111111109</v>
      </c>
      <c r="K76" s="27">
        <f t="shared" si="1"/>
        <v>0.81666666666666665</v>
      </c>
    </row>
    <row r="77" spans="1:143" s="37" customFormat="1" ht="15" customHeight="1" x14ac:dyDescent="0.2">
      <c r="A77" s="33" t="s">
        <v>136</v>
      </c>
      <c r="B77" s="57">
        <v>80</v>
      </c>
      <c r="C77" s="32" t="s">
        <v>14</v>
      </c>
      <c r="D77" s="29">
        <v>250</v>
      </c>
      <c r="E77" s="28" t="s">
        <v>515</v>
      </c>
      <c r="F77" s="30" t="s">
        <v>16</v>
      </c>
      <c r="G77" s="29">
        <v>250</v>
      </c>
      <c r="H77" s="28" t="s">
        <v>514</v>
      </c>
      <c r="I77" s="58">
        <v>0.10833333333333334</v>
      </c>
      <c r="J77" s="58">
        <v>0.26944444444444449</v>
      </c>
      <c r="K77" s="27">
        <f t="shared" si="1"/>
        <v>0.37777777777777782</v>
      </c>
    </row>
    <row r="78" spans="1:143" s="37" customFormat="1" ht="15" customHeight="1" x14ac:dyDescent="0.2">
      <c r="A78" s="33" t="s">
        <v>136</v>
      </c>
      <c r="B78" s="57">
        <v>81</v>
      </c>
      <c r="C78" s="32" t="s">
        <v>14</v>
      </c>
      <c r="D78" s="29">
        <v>400</v>
      </c>
      <c r="E78" s="28" t="s">
        <v>507</v>
      </c>
      <c r="F78" s="30" t="s">
        <v>16</v>
      </c>
      <c r="G78" s="29">
        <v>400</v>
      </c>
      <c r="H78" s="28" t="s">
        <v>513</v>
      </c>
      <c r="I78" s="58">
        <v>0.4375</v>
      </c>
      <c r="J78" s="58">
        <v>0.46354166666666669</v>
      </c>
      <c r="K78" s="27">
        <f t="shared" si="1"/>
        <v>0.90104166666666674</v>
      </c>
    </row>
    <row r="79" spans="1:143" s="37" customFormat="1" ht="15" customHeight="1" x14ac:dyDescent="0.2">
      <c r="A79" s="33" t="s">
        <v>136</v>
      </c>
      <c r="B79" s="57">
        <v>82</v>
      </c>
      <c r="C79" s="32" t="s">
        <v>14</v>
      </c>
      <c r="D79" s="29">
        <v>400</v>
      </c>
      <c r="E79" s="28" t="s">
        <v>153</v>
      </c>
      <c r="F79" s="30" t="s">
        <v>16</v>
      </c>
      <c r="G79" s="29">
        <v>400</v>
      </c>
      <c r="H79" s="28" t="s">
        <v>144</v>
      </c>
      <c r="I79" s="58">
        <v>0.46180555555555558</v>
      </c>
      <c r="J79" s="58">
        <v>0.32465277777777779</v>
      </c>
      <c r="K79" s="27">
        <f t="shared" si="1"/>
        <v>0.78645833333333337</v>
      </c>
    </row>
    <row r="80" spans="1:143" s="37" customFormat="1" ht="15" customHeight="1" x14ac:dyDescent="0.2">
      <c r="A80" s="33" t="s">
        <v>136</v>
      </c>
      <c r="B80" s="57">
        <v>83</v>
      </c>
      <c r="C80" s="32" t="s">
        <v>14</v>
      </c>
      <c r="D80" s="29">
        <v>400</v>
      </c>
      <c r="E80" s="28" t="s">
        <v>427</v>
      </c>
      <c r="F80" s="30" t="s">
        <v>16</v>
      </c>
      <c r="G80" s="29">
        <v>400</v>
      </c>
      <c r="H80" s="28" t="s">
        <v>199</v>
      </c>
      <c r="I80" s="58">
        <v>0.23437500000000003</v>
      </c>
      <c r="J80" s="58">
        <v>0.33506944444444442</v>
      </c>
      <c r="K80" s="27">
        <f t="shared" si="1"/>
        <v>0.56944444444444442</v>
      </c>
      <c r="L80" s="41"/>
    </row>
    <row r="81" spans="1:143" s="37" customFormat="1" ht="15" customHeight="1" x14ac:dyDescent="0.2">
      <c r="A81" s="33" t="s">
        <v>142</v>
      </c>
      <c r="B81" s="57">
        <v>84</v>
      </c>
      <c r="C81" s="32" t="s">
        <v>14</v>
      </c>
      <c r="D81" s="29">
        <v>250</v>
      </c>
      <c r="E81" s="28" t="s">
        <v>158</v>
      </c>
      <c r="F81" s="30"/>
      <c r="G81" s="66"/>
      <c r="H81" s="28"/>
      <c r="I81" s="58">
        <v>0.49444444444444446</v>
      </c>
      <c r="J81" s="58"/>
      <c r="K81" s="27">
        <f t="shared" si="1"/>
        <v>0.49444444444444446</v>
      </c>
    </row>
    <row r="82" spans="1:143" s="37" customFormat="1" ht="15" customHeight="1" x14ac:dyDescent="0.2">
      <c r="A82" s="33" t="s">
        <v>142</v>
      </c>
      <c r="B82" s="57">
        <v>85</v>
      </c>
      <c r="C82" s="32" t="s">
        <v>14</v>
      </c>
      <c r="D82" s="29">
        <v>160</v>
      </c>
      <c r="E82" s="28" t="s">
        <v>512</v>
      </c>
      <c r="F82" s="30"/>
      <c r="G82" s="66"/>
      <c r="H82" s="28"/>
      <c r="I82" s="58">
        <v>0.47743055555555558</v>
      </c>
      <c r="J82" s="58"/>
      <c r="K82" s="27">
        <f t="shared" si="1"/>
        <v>0.47743055555555558</v>
      </c>
    </row>
    <row r="83" spans="1:143" s="37" customFormat="1" ht="15" customHeight="1" x14ac:dyDescent="0.2">
      <c r="A83" s="33" t="s">
        <v>136</v>
      </c>
      <c r="B83" s="57">
        <v>86</v>
      </c>
      <c r="C83" s="32" t="s">
        <v>14</v>
      </c>
      <c r="D83" s="29">
        <v>630</v>
      </c>
      <c r="E83" s="28" t="s">
        <v>213</v>
      </c>
      <c r="F83" s="30" t="s">
        <v>16</v>
      </c>
      <c r="G83" s="29">
        <v>630</v>
      </c>
      <c r="H83" s="66" t="s">
        <v>511</v>
      </c>
      <c r="I83" s="58">
        <v>0.14991181657848326</v>
      </c>
      <c r="J83" s="58">
        <v>0.24911816578483245</v>
      </c>
      <c r="K83" s="27">
        <f t="shared" si="1"/>
        <v>0.39902998236331572</v>
      </c>
    </row>
    <row r="84" spans="1:143" s="37" customFormat="1" ht="15" customHeight="1" x14ac:dyDescent="0.2">
      <c r="A84" s="33" t="s">
        <v>136</v>
      </c>
      <c r="B84" s="57">
        <v>87</v>
      </c>
      <c r="C84" s="32" t="s">
        <v>354</v>
      </c>
      <c r="D84" s="29">
        <v>630</v>
      </c>
      <c r="E84" s="28"/>
      <c r="F84" s="30" t="s">
        <v>288</v>
      </c>
      <c r="G84" s="29">
        <v>630</v>
      </c>
      <c r="H84" s="28" t="s">
        <v>510</v>
      </c>
      <c r="I84" s="58">
        <v>0</v>
      </c>
      <c r="J84" s="58">
        <v>0.15873015873015872</v>
      </c>
      <c r="K84" s="27">
        <f t="shared" si="1"/>
        <v>0.15873015873015872</v>
      </c>
    </row>
    <row r="85" spans="1:143" s="37" customFormat="1" ht="15" customHeight="1" x14ac:dyDescent="0.2">
      <c r="A85" s="33" t="s">
        <v>136</v>
      </c>
      <c r="B85" s="57">
        <v>88</v>
      </c>
      <c r="C85" s="32" t="s">
        <v>374</v>
      </c>
      <c r="D85" s="29">
        <v>630</v>
      </c>
      <c r="E85" s="28" t="s">
        <v>509</v>
      </c>
      <c r="F85" s="30" t="s">
        <v>290</v>
      </c>
      <c r="G85" s="29">
        <v>630</v>
      </c>
      <c r="H85" s="28"/>
      <c r="I85" s="58">
        <v>0.21274250440917111</v>
      </c>
      <c r="J85" s="58">
        <v>0</v>
      </c>
      <c r="K85" s="27">
        <f t="shared" si="1"/>
        <v>0.21274250440917111</v>
      </c>
    </row>
    <row r="86" spans="1:143" s="37" customFormat="1" ht="15" customHeight="1" x14ac:dyDescent="0.2">
      <c r="A86" s="33" t="s">
        <v>136</v>
      </c>
      <c r="B86" s="57">
        <v>89</v>
      </c>
      <c r="C86" s="32" t="s">
        <v>14</v>
      </c>
      <c r="D86" s="29">
        <v>630</v>
      </c>
      <c r="E86" s="28" t="s">
        <v>328</v>
      </c>
      <c r="F86" s="30" t="s">
        <v>16</v>
      </c>
      <c r="G86" s="29">
        <v>630</v>
      </c>
      <c r="H86" s="28" t="s">
        <v>278</v>
      </c>
      <c r="I86" s="58">
        <v>0.38580246913580252</v>
      </c>
      <c r="J86" s="58">
        <v>2.8659611992945328E-2</v>
      </c>
      <c r="K86" s="27">
        <f t="shared" si="1"/>
        <v>0.41446208112874783</v>
      </c>
    </row>
    <row r="87" spans="1:143" s="37" customFormat="1" ht="15" customHeight="1" x14ac:dyDescent="0.2">
      <c r="A87" s="33" t="s">
        <v>136</v>
      </c>
      <c r="B87" s="57">
        <v>90</v>
      </c>
      <c r="C87" s="32" t="s">
        <v>14</v>
      </c>
      <c r="D87" s="29">
        <v>1000</v>
      </c>
      <c r="E87" s="28" t="s">
        <v>340</v>
      </c>
      <c r="F87" s="30" t="s">
        <v>16</v>
      </c>
      <c r="G87" s="29">
        <v>1000</v>
      </c>
      <c r="H87" s="28" t="s">
        <v>320</v>
      </c>
      <c r="I87" s="58">
        <v>0.18611111111111112</v>
      </c>
      <c r="J87" s="58">
        <v>6.3194444444444442E-2</v>
      </c>
      <c r="K87" s="27">
        <f t="shared" si="1"/>
        <v>0.24930555555555556</v>
      </c>
    </row>
    <row r="88" spans="1:143" s="37" customFormat="1" ht="15" customHeight="1" x14ac:dyDescent="0.2">
      <c r="A88" s="33" t="s">
        <v>136</v>
      </c>
      <c r="B88" s="57">
        <v>92</v>
      </c>
      <c r="C88" s="32" t="s">
        <v>14</v>
      </c>
      <c r="D88" s="29">
        <v>1000</v>
      </c>
      <c r="E88" s="28"/>
      <c r="F88" s="30" t="s">
        <v>16</v>
      </c>
      <c r="G88" s="29">
        <v>1000</v>
      </c>
      <c r="H88" s="28" t="s">
        <v>508</v>
      </c>
      <c r="I88" s="58">
        <v>0.27708333333333335</v>
      </c>
      <c r="J88" s="58">
        <v>0.22430555555555556</v>
      </c>
      <c r="K88" s="27">
        <f t="shared" si="1"/>
        <v>0.50138888888888888</v>
      </c>
    </row>
    <row r="89" spans="1:143" s="37" customFormat="1" ht="15" customHeight="1" x14ac:dyDescent="0.2">
      <c r="A89" s="33" t="s">
        <v>142</v>
      </c>
      <c r="B89" s="57">
        <v>93</v>
      </c>
      <c r="C89" s="32" t="s">
        <v>14</v>
      </c>
      <c r="D89" s="29">
        <v>160</v>
      </c>
      <c r="E89" s="28" t="s">
        <v>340</v>
      </c>
      <c r="F89" s="30"/>
      <c r="G89" s="29"/>
      <c r="H89" s="28"/>
      <c r="I89" s="58">
        <v>0.1388888888888889</v>
      </c>
      <c r="J89" s="58"/>
      <c r="K89" s="27">
        <f t="shared" si="1"/>
        <v>0.1388888888888889</v>
      </c>
    </row>
    <row r="90" spans="1:143" s="37" customFormat="1" ht="15" customHeight="1" thickBot="1" x14ac:dyDescent="0.25">
      <c r="A90" s="33" t="s">
        <v>142</v>
      </c>
      <c r="B90" s="57">
        <v>94</v>
      </c>
      <c r="C90" s="32" t="s">
        <v>14</v>
      </c>
      <c r="D90" s="36">
        <v>250</v>
      </c>
      <c r="E90" s="28" t="s">
        <v>148</v>
      </c>
      <c r="F90" s="30"/>
      <c r="G90" s="29"/>
      <c r="H90" s="28"/>
      <c r="I90" s="58">
        <v>0.15833333333333335</v>
      </c>
      <c r="J90" s="58"/>
      <c r="K90" s="27">
        <f t="shared" si="1"/>
        <v>0.15833333333333335</v>
      </c>
    </row>
    <row r="91" spans="1:143" s="74" customFormat="1" ht="15" customHeight="1" x14ac:dyDescent="0.2">
      <c r="A91" s="33" t="s">
        <v>136</v>
      </c>
      <c r="B91" s="57">
        <v>95</v>
      </c>
      <c r="C91" s="32" t="s">
        <v>467</v>
      </c>
      <c r="D91" s="29">
        <v>250</v>
      </c>
      <c r="E91" s="28"/>
      <c r="F91" s="30" t="s">
        <v>16</v>
      </c>
      <c r="G91" s="29">
        <v>250</v>
      </c>
      <c r="H91" s="28" t="s">
        <v>488</v>
      </c>
      <c r="I91" s="58">
        <v>0</v>
      </c>
      <c r="J91" s="58">
        <v>5.8333333333333341E-2</v>
      </c>
      <c r="K91" s="27">
        <f t="shared" si="1"/>
        <v>5.8333333333333341E-2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</row>
    <row r="92" spans="1:143" s="37" customFormat="1" ht="15" customHeight="1" x14ac:dyDescent="0.2">
      <c r="A92" s="33" t="s">
        <v>136</v>
      </c>
      <c r="B92" s="57">
        <v>96</v>
      </c>
      <c r="C92" s="32" t="s">
        <v>14</v>
      </c>
      <c r="D92" s="29">
        <v>1000</v>
      </c>
      <c r="E92" s="28" t="s">
        <v>143</v>
      </c>
      <c r="F92" s="30" t="s">
        <v>16</v>
      </c>
      <c r="G92" s="29">
        <v>1000</v>
      </c>
      <c r="H92" s="28" t="s">
        <v>139</v>
      </c>
      <c r="I92" s="58">
        <v>7.1527777777777773E-2</v>
      </c>
      <c r="J92" s="58">
        <v>6.25E-2</v>
      </c>
      <c r="K92" s="27">
        <f t="shared" si="1"/>
        <v>0.13402777777777777</v>
      </c>
    </row>
    <row r="93" spans="1:143" s="37" customFormat="1" ht="15" customHeight="1" thickBot="1" x14ac:dyDescent="0.25">
      <c r="A93" s="33" t="s">
        <v>136</v>
      </c>
      <c r="B93" s="57">
        <v>97</v>
      </c>
      <c r="C93" s="32" t="s">
        <v>14</v>
      </c>
      <c r="D93" s="29">
        <v>1600</v>
      </c>
      <c r="E93" s="28" t="s">
        <v>507</v>
      </c>
      <c r="F93" s="30" t="s">
        <v>16</v>
      </c>
      <c r="G93" s="29">
        <v>1600</v>
      </c>
      <c r="H93" s="28" t="s">
        <v>164</v>
      </c>
      <c r="I93" s="58">
        <v>6.25E-2</v>
      </c>
      <c r="J93" s="58">
        <v>4.4270833333333336E-2</v>
      </c>
      <c r="K93" s="27">
        <f t="shared" si="1"/>
        <v>0.10677083333333334</v>
      </c>
    </row>
    <row r="94" spans="1:143" s="74" customFormat="1" ht="15" customHeight="1" thickBot="1" x14ac:dyDescent="0.25">
      <c r="A94" s="33" t="s">
        <v>136</v>
      </c>
      <c r="B94" s="57">
        <v>99</v>
      </c>
      <c r="C94" s="32" t="s">
        <v>354</v>
      </c>
      <c r="D94" s="29">
        <v>1000</v>
      </c>
      <c r="E94" s="28"/>
      <c r="F94" s="30" t="s">
        <v>16</v>
      </c>
      <c r="G94" s="29">
        <v>1000</v>
      </c>
      <c r="H94" s="28" t="s">
        <v>293</v>
      </c>
      <c r="I94" s="58">
        <v>0</v>
      </c>
      <c r="J94" s="58">
        <v>0.26041666666666669</v>
      </c>
      <c r="K94" s="27">
        <f t="shared" si="1"/>
        <v>0.26041666666666669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</row>
    <row r="95" spans="1:143" s="74" customFormat="1" ht="15" customHeight="1" x14ac:dyDescent="0.2">
      <c r="A95" s="33" t="s">
        <v>506</v>
      </c>
      <c r="B95" s="57">
        <v>102</v>
      </c>
      <c r="C95" s="32" t="s">
        <v>14</v>
      </c>
      <c r="D95" s="29">
        <v>100</v>
      </c>
      <c r="E95" s="28" t="s">
        <v>115</v>
      </c>
      <c r="F95" s="30"/>
      <c r="G95" s="29"/>
      <c r="H95" s="28"/>
      <c r="I95" s="58">
        <v>0.11111111111111112</v>
      </c>
      <c r="J95" s="58"/>
      <c r="K95" s="27">
        <f t="shared" si="1"/>
        <v>0.11111111111111112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</row>
    <row r="96" spans="1:143" s="37" customFormat="1" ht="15" customHeight="1" x14ac:dyDescent="0.2">
      <c r="A96" s="33" t="s">
        <v>136</v>
      </c>
      <c r="B96" s="57">
        <v>103</v>
      </c>
      <c r="C96" s="32" t="s">
        <v>14</v>
      </c>
      <c r="D96" s="29">
        <v>630</v>
      </c>
      <c r="E96" s="28" t="s">
        <v>422</v>
      </c>
      <c r="F96" s="30" t="s">
        <v>16</v>
      </c>
      <c r="G96" s="29">
        <v>630</v>
      </c>
      <c r="H96" s="28"/>
      <c r="I96" s="58">
        <v>0.55335097001763667</v>
      </c>
      <c r="J96" s="58">
        <v>0</v>
      </c>
      <c r="K96" s="27">
        <f t="shared" si="1"/>
        <v>0.55335097001763667</v>
      </c>
    </row>
    <row r="97" spans="1:12" s="37" customFormat="1" ht="15" customHeight="1" x14ac:dyDescent="0.2">
      <c r="A97" s="33" t="s">
        <v>136</v>
      </c>
      <c r="B97" s="57">
        <v>104</v>
      </c>
      <c r="C97" s="32" t="s">
        <v>14</v>
      </c>
      <c r="D97" s="29">
        <v>1000</v>
      </c>
      <c r="E97" s="28" t="s">
        <v>70</v>
      </c>
      <c r="F97" s="30" t="s">
        <v>16</v>
      </c>
      <c r="G97" s="29">
        <v>1000</v>
      </c>
      <c r="H97" s="28" t="s">
        <v>431</v>
      </c>
      <c r="I97" s="58">
        <v>0.23402777777777781</v>
      </c>
      <c r="J97" s="58">
        <v>0.17430555555555557</v>
      </c>
      <c r="K97" s="27">
        <f t="shared" si="1"/>
        <v>0.40833333333333338</v>
      </c>
    </row>
    <row r="98" spans="1:12" s="37" customFormat="1" ht="15" customHeight="1" x14ac:dyDescent="0.2">
      <c r="A98" s="33" t="s">
        <v>136</v>
      </c>
      <c r="B98" s="57">
        <v>105</v>
      </c>
      <c r="C98" s="32" t="s">
        <v>14</v>
      </c>
      <c r="D98" s="29">
        <v>630</v>
      </c>
      <c r="E98" s="28" t="s">
        <v>247</v>
      </c>
      <c r="F98" s="30" t="s">
        <v>16</v>
      </c>
      <c r="G98" s="29">
        <v>630</v>
      </c>
      <c r="H98" s="28" t="s">
        <v>59</v>
      </c>
      <c r="I98" s="58">
        <v>0.27888007054673725</v>
      </c>
      <c r="J98" s="58">
        <v>0.25242504409171074</v>
      </c>
      <c r="K98" s="27">
        <f t="shared" si="1"/>
        <v>0.53130511463844798</v>
      </c>
    </row>
    <row r="99" spans="1:12" s="37" customFormat="1" ht="15" customHeight="1" x14ac:dyDescent="0.2">
      <c r="A99" s="33" t="s">
        <v>505</v>
      </c>
      <c r="B99" s="57">
        <v>111</v>
      </c>
      <c r="C99" s="32" t="s">
        <v>14</v>
      </c>
      <c r="D99" s="29">
        <v>160</v>
      </c>
      <c r="E99" s="28" t="s">
        <v>121</v>
      </c>
      <c r="F99" s="30"/>
      <c r="G99" s="29"/>
      <c r="H99" s="28"/>
      <c r="I99" s="58">
        <v>3.4722222222222224E-2</v>
      </c>
      <c r="J99" s="58"/>
      <c r="K99" s="27">
        <f t="shared" si="1"/>
        <v>3.4722222222222224E-2</v>
      </c>
    </row>
    <row r="100" spans="1:12" s="37" customFormat="1" ht="15" customHeight="1" x14ac:dyDescent="0.2">
      <c r="A100" s="33" t="s">
        <v>136</v>
      </c>
      <c r="B100" s="57">
        <v>113</v>
      </c>
      <c r="C100" s="32" t="s">
        <v>14</v>
      </c>
      <c r="D100" s="29">
        <v>630</v>
      </c>
      <c r="E100" s="28" t="s">
        <v>504</v>
      </c>
      <c r="F100" s="30" t="s">
        <v>16</v>
      </c>
      <c r="G100" s="29">
        <v>630</v>
      </c>
      <c r="H100" s="28" t="s">
        <v>503</v>
      </c>
      <c r="I100" s="58">
        <v>5.1807760141093478E-2</v>
      </c>
      <c r="J100" s="58">
        <v>0.12235449735449737</v>
      </c>
      <c r="K100" s="27">
        <f t="shared" si="1"/>
        <v>0.17416225749559083</v>
      </c>
    </row>
    <row r="101" spans="1:12" s="37" customFormat="1" ht="15" customHeight="1" x14ac:dyDescent="0.2">
      <c r="A101" s="33" t="s">
        <v>136</v>
      </c>
      <c r="B101" s="57">
        <v>114</v>
      </c>
      <c r="C101" s="32" t="s">
        <v>502</v>
      </c>
      <c r="D101" s="29">
        <v>630</v>
      </c>
      <c r="E101" s="28"/>
      <c r="F101" s="30" t="s">
        <v>16</v>
      </c>
      <c r="G101" s="29">
        <v>630</v>
      </c>
      <c r="H101" s="28" t="s">
        <v>19</v>
      </c>
      <c r="I101" s="58">
        <v>0</v>
      </c>
      <c r="J101" s="58">
        <v>0.35052910052910052</v>
      </c>
      <c r="K101" s="27">
        <f t="shared" si="1"/>
        <v>0.35052910052910052</v>
      </c>
    </row>
    <row r="102" spans="1:12" s="37" customFormat="1" ht="15" customHeight="1" x14ac:dyDescent="0.2">
      <c r="A102" s="33" t="s">
        <v>142</v>
      </c>
      <c r="B102" s="57">
        <v>115</v>
      </c>
      <c r="C102" s="32" t="s">
        <v>14</v>
      </c>
      <c r="D102" s="29">
        <v>250</v>
      </c>
      <c r="E102" s="28" t="s">
        <v>309</v>
      </c>
      <c r="F102" s="30"/>
      <c r="G102" s="29"/>
      <c r="H102" s="28"/>
      <c r="I102" s="58">
        <v>5.8333333333333341E-2</v>
      </c>
      <c r="J102" s="66"/>
      <c r="K102" s="27">
        <f t="shared" si="1"/>
        <v>5.8333333333333341E-2</v>
      </c>
    </row>
    <row r="103" spans="1:12" s="73" customFormat="1" ht="15" customHeight="1" x14ac:dyDescent="0.2">
      <c r="A103" s="33" t="s">
        <v>142</v>
      </c>
      <c r="B103" s="57">
        <v>116</v>
      </c>
      <c r="C103" s="32" t="s">
        <v>45</v>
      </c>
      <c r="D103" s="29">
        <v>160</v>
      </c>
      <c r="E103" s="28" t="s">
        <v>501</v>
      </c>
      <c r="F103" s="30"/>
      <c r="G103" s="29"/>
      <c r="H103" s="28"/>
      <c r="I103" s="58">
        <v>0.36458333333333337</v>
      </c>
      <c r="J103" s="58"/>
      <c r="K103" s="27">
        <f t="shared" si="1"/>
        <v>0.36458333333333337</v>
      </c>
    </row>
    <row r="104" spans="1:12" s="37" customFormat="1" ht="15" customHeight="1" x14ac:dyDescent="0.2">
      <c r="A104" s="33" t="s">
        <v>142</v>
      </c>
      <c r="B104" s="57">
        <v>118</v>
      </c>
      <c r="C104" s="32" t="s">
        <v>14</v>
      </c>
      <c r="D104" s="29">
        <v>250</v>
      </c>
      <c r="E104" s="28" t="s">
        <v>285</v>
      </c>
      <c r="F104" s="30"/>
      <c r="G104" s="29"/>
      <c r="H104" s="28"/>
      <c r="I104" s="58">
        <v>5.5555555555555559E-2</v>
      </c>
      <c r="J104" s="58"/>
      <c r="K104" s="27">
        <f t="shared" si="1"/>
        <v>5.5555555555555559E-2</v>
      </c>
    </row>
    <row r="105" spans="1:12" s="37" customFormat="1" ht="15" customHeight="1" x14ac:dyDescent="0.2">
      <c r="A105" s="33" t="s">
        <v>500</v>
      </c>
      <c r="B105" s="57">
        <v>120</v>
      </c>
      <c r="C105" s="32" t="s">
        <v>368</v>
      </c>
      <c r="D105" s="29">
        <v>630</v>
      </c>
      <c r="E105" s="28" t="s">
        <v>59</v>
      </c>
      <c r="F105" s="30" t="s">
        <v>16</v>
      </c>
      <c r="G105" s="29">
        <v>630</v>
      </c>
      <c r="H105" s="28" t="s">
        <v>286</v>
      </c>
      <c r="I105" s="58">
        <v>0.22376543209876545</v>
      </c>
      <c r="J105" s="58">
        <v>0.11243386243386244</v>
      </c>
      <c r="K105" s="27">
        <f t="shared" si="1"/>
        <v>0.33619929453262787</v>
      </c>
    </row>
    <row r="106" spans="1:12" s="37" customFormat="1" ht="15" customHeight="1" x14ac:dyDescent="0.2">
      <c r="A106" s="33" t="s">
        <v>142</v>
      </c>
      <c r="B106" s="57">
        <v>121</v>
      </c>
      <c r="C106" s="32" t="s">
        <v>14</v>
      </c>
      <c r="D106" s="29">
        <v>25</v>
      </c>
      <c r="E106" s="75" t="s">
        <v>451</v>
      </c>
      <c r="F106" s="30"/>
      <c r="G106" s="66"/>
      <c r="H106" s="28"/>
      <c r="I106" s="58">
        <v>0.97222222222222221</v>
      </c>
      <c r="J106" s="58"/>
      <c r="K106" s="27">
        <f t="shared" si="1"/>
        <v>0.97222222222222221</v>
      </c>
    </row>
    <row r="107" spans="1:12" s="37" customFormat="1" ht="15" customHeight="1" x14ac:dyDescent="0.2">
      <c r="A107" s="33" t="s">
        <v>136</v>
      </c>
      <c r="B107" s="57">
        <v>123</v>
      </c>
      <c r="C107" s="32" t="s">
        <v>14</v>
      </c>
      <c r="D107" s="29">
        <v>320</v>
      </c>
      <c r="E107" s="28" t="s">
        <v>499</v>
      </c>
      <c r="F107" s="30" t="s">
        <v>16</v>
      </c>
      <c r="G107" s="29">
        <v>320</v>
      </c>
      <c r="H107" s="28" t="s">
        <v>264</v>
      </c>
      <c r="I107" s="58">
        <v>0.23003472222222221</v>
      </c>
      <c r="J107" s="58">
        <v>0.1974826388888889</v>
      </c>
      <c r="K107" s="27">
        <f t="shared" si="1"/>
        <v>0.4275173611111111</v>
      </c>
    </row>
    <row r="108" spans="1:12" s="37" customFormat="1" ht="15" customHeight="1" x14ac:dyDescent="0.2">
      <c r="A108" s="33" t="s">
        <v>142</v>
      </c>
      <c r="B108" s="57">
        <v>124</v>
      </c>
      <c r="C108" s="32" t="s">
        <v>14</v>
      </c>
      <c r="D108" s="29">
        <v>250</v>
      </c>
      <c r="E108" s="28" t="s">
        <v>313</v>
      </c>
      <c r="F108" s="66"/>
      <c r="G108" s="66"/>
      <c r="H108" s="28"/>
      <c r="I108" s="58">
        <v>0.24444444444444444</v>
      </c>
      <c r="J108" s="58"/>
      <c r="K108" s="27">
        <f t="shared" si="1"/>
        <v>0.24444444444444444</v>
      </c>
    </row>
    <row r="109" spans="1:12" s="37" customFormat="1" ht="15" customHeight="1" x14ac:dyDescent="0.2">
      <c r="A109" s="33" t="s">
        <v>136</v>
      </c>
      <c r="B109" s="57">
        <v>126</v>
      </c>
      <c r="C109" s="32" t="s">
        <v>14</v>
      </c>
      <c r="D109" s="29">
        <v>400</v>
      </c>
      <c r="E109" s="28" t="s">
        <v>444</v>
      </c>
      <c r="F109" s="30" t="s">
        <v>16</v>
      </c>
      <c r="G109" s="29">
        <v>400</v>
      </c>
      <c r="H109" s="28" t="s">
        <v>29</v>
      </c>
      <c r="I109" s="58">
        <v>0.57986111111111116</v>
      </c>
      <c r="J109" s="58">
        <v>0.79513888888888895</v>
      </c>
      <c r="K109" s="27">
        <f t="shared" si="1"/>
        <v>1.375</v>
      </c>
      <c r="L109" s="41"/>
    </row>
    <row r="110" spans="1:12" s="37" customFormat="1" ht="15" customHeight="1" x14ac:dyDescent="0.2">
      <c r="A110" s="33" t="s">
        <v>136</v>
      </c>
      <c r="B110" s="57">
        <v>127</v>
      </c>
      <c r="C110" s="32" t="s">
        <v>14</v>
      </c>
      <c r="D110" s="29">
        <v>160</v>
      </c>
      <c r="E110" s="28" t="s">
        <v>304</v>
      </c>
      <c r="F110" s="30" t="s">
        <v>16</v>
      </c>
      <c r="G110" s="29">
        <v>160</v>
      </c>
      <c r="H110" s="28" t="s">
        <v>64</v>
      </c>
      <c r="I110" s="58">
        <v>0.12586805555555555</v>
      </c>
      <c r="J110" s="58">
        <v>0.18229166666666669</v>
      </c>
      <c r="K110" s="27">
        <f t="shared" si="1"/>
        <v>0.30815972222222221</v>
      </c>
    </row>
    <row r="111" spans="1:12" s="37" customFormat="1" ht="15" customHeight="1" x14ac:dyDescent="0.2">
      <c r="A111" s="33" t="s">
        <v>136</v>
      </c>
      <c r="B111" s="57">
        <v>128</v>
      </c>
      <c r="C111" s="32" t="s">
        <v>14</v>
      </c>
      <c r="D111" s="29">
        <v>630</v>
      </c>
      <c r="E111" s="28" t="s">
        <v>95</v>
      </c>
      <c r="F111" s="30" t="s">
        <v>16</v>
      </c>
      <c r="G111" s="29">
        <v>630</v>
      </c>
      <c r="H111" s="28" t="s">
        <v>498</v>
      </c>
      <c r="I111" s="58">
        <v>0.24250440917107582</v>
      </c>
      <c r="J111" s="58">
        <v>0.17636684303350969</v>
      </c>
      <c r="K111" s="27">
        <f t="shared" si="1"/>
        <v>0.41887125220458554</v>
      </c>
    </row>
    <row r="112" spans="1:12" s="37" customFormat="1" ht="15" customHeight="1" x14ac:dyDescent="0.2">
      <c r="A112" s="33" t="s">
        <v>136</v>
      </c>
      <c r="B112" s="57">
        <v>129</v>
      </c>
      <c r="C112" s="32" t="s">
        <v>14</v>
      </c>
      <c r="D112" s="29">
        <v>160</v>
      </c>
      <c r="E112" s="28" t="s">
        <v>497</v>
      </c>
      <c r="F112" s="30" t="s">
        <v>16</v>
      </c>
      <c r="G112" s="29">
        <v>160</v>
      </c>
      <c r="H112" s="28" t="s">
        <v>240</v>
      </c>
      <c r="I112" s="58">
        <v>9.1145833333333343E-2</v>
      </c>
      <c r="J112" s="58">
        <v>0.2170138888888889</v>
      </c>
      <c r="K112" s="27">
        <f t="shared" si="1"/>
        <v>0.30815972222222221</v>
      </c>
    </row>
    <row r="113" spans="1:12" s="37" customFormat="1" ht="15" customHeight="1" x14ac:dyDescent="0.2">
      <c r="A113" s="33" t="s">
        <v>136</v>
      </c>
      <c r="B113" s="57">
        <v>130</v>
      </c>
      <c r="C113" s="32" t="s">
        <v>14</v>
      </c>
      <c r="D113" s="29">
        <v>400</v>
      </c>
      <c r="E113" s="28" t="s">
        <v>496</v>
      </c>
      <c r="F113" s="30" t="s">
        <v>16</v>
      </c>
      <c r="G113" s="29">
        <v>400</v>
      </c>
      <c r="H113" s="28" t="s">
        <v>495</v>
      </c>
      <c r="I113" s="58">
        <v>0.34722222222222221</v>
      </c>
      <c r="J113" s="58">
        <v>0.4201388888888889</v>
      </c>
      <c r="K113" s="27">
        <f t="shared" si="1"/>
        <v>0.76736111111111116</v>
      </c>
      <c r="L113" s="41"/>
    </row>
    <row r="114" spans="1:12" s="37" customFormat="1" ht="15" customHeight="1" x14ac:dyDescent="0.2">
      <c r="A114" s="33" t="s">
        <v>136</v>
      </c>
      <c r="B114" s="57">
        <v>131</v>
      </c>
      <c r="C114" s="32" t="s">
        <v>14</v>
      </c>
      <c r="D114" s="29">
        <v>160</v>
      </c>
      <c r="E114" s="28" t="s">
        <v>39</v>
      </c>
      <c r="F114" s="30" t="s">
        <v>16</v>
      </c>
      <c r="G114" s="29">
        <v>160</v>
      </c>
      <c r="H114" s="28" t="s">
        <v>494</v>
      </c>
      <c r="I114" s="58">
        <v>8.6805555555555552E-2</v>
      </c>
      <c r="J114" s="58">
        <v>5.2083333333333336E-2</v>
      </c>
      <c r="K114" s="27">
        <f t="shared" si="1"/>
        <v>0.1388888888888889</v>
      </c>
      <c r="L114" s="41"/>
    </row>
    <row r="115" spans="1:12" s="37" customFormat="1" ht="15" customHeight="1" x14ac:dyDescent="0.2">
      <c r="A115" s="33" t="s">
        <v>142</v>
      </c>
      <c r="B115" s="57">
        <v>132</v>
      </c>
      <c r="C115" s="32" t="s">
        <v>14</v>
      </c>
      <c r="D115" s="29">
        <v>400</v>
      </c>
      <c r="E115" s="28" t="s">
        <v>50</v>
      </c>
      <c r="F115" s="30"/>
      <c r="G115" s="66"/>
      <c r="H115" s="28"/>
      <c r="I115" s="58">
        <v>0.51736111111111116</v>
      </c>
      <c r="J115" s="58"/>
      <c r="K115" s="27">
        <f t="shared" si="1"/>
        <v>0.51736111111111116</v>
      </c>
    </row>
    <row r="116" spans="1:12" s="37" customFormat="1" ht="15" customHeight="1" x14ac:dyDescent="0.2">
      <c r="A116" s="33" t="s">
        <v>136</v>
      </c>
      <c r="B116" s="57">
        <v>133</v>
      </c>
      <c r="C116" s="32" t="s">
        <v>14</v>
      </c>
      <c r="D116" s="29">
        <v>630</v>
      </c>
      <c r="E116" s="28" t="s">
        <v>37</v>
      </c>
      <c r="F116" s="30" t="s">
        <v>16</v>
      </c>
      <c r="G116" s="29">
        <v>630</v>
      </c>
      <c r="H116" s="28" t="s">
        <v>493</v>
      </c>
      <c r="I116" s="58">
        <v>0.4971340388007055</v>
      </c>
      <c r="J116" s="58">
        <v>0.35273368606701938</v>
      </c>
      <c r="K116" s="27">
        <f t="shared" si="1"/>
        <v>0.84986772486772488</v>
      </c>
    </row>
    <row r="117" spans="1:12" ht="15" customHeight="1" x14ac:dyDescent="0.2">
      <c r="A117" s="33" t="s">
        <v>142</v>
      </c>
      <c r="B117" s="57">
        <v>134</v>
      </c>
      <c r="C117" s="32" t="s">
        <v>14</v>
      </c>
      <c r="D117" s="29">
        <v>160</v>
      </c>
      <c r="E117" s="28">
        <v>236</v>
      </c>
      <c r="F117" s="30"/>
      <c r="G117" s="29"/>
      <c r="H117" s="28"/>
      <c r="I117" s="58">
        <v>0.86805555555555558</v>
      </c>
      <c r="J117" s="58"/>
      <c r="K117" s="27">
        <f t="shared" si="1"/>
        <v>0.86805555555555558</v>
      </c>
      <c r="L117" s="37"/>
    </row>
    <row r="118" spans="1:12" s="37" customFormat="1" ht="15" customHeight="1" x14ac:dyDescent="0.2">
      <c r="A118" s="33" t="s">
        <v>142</v>
      </c>
      <c r="B118" s="57">
        <v>135</v>
      </c>
      <c r="C118" s="32" t="s">
        <v>14</v>
      </c>
      <c r="D118" s="29">
        <v>630</v>
      </c>
      <c r="E118" s="28" t="s">
        <v>429</v>
      </c>
      <c r="F118" s="30"/>
      <c r="G118" s="66"/>
      <c r="H118" s="28"/>
      <c r="I118" s="58">
        <v>7.8262786596119932E-2</v>
      </c>
      <c r="J118" s="58"/>
      <c r="K118" s="27">
        <f t="shared" si="1"/>
        <v>7.8262786596119932E-2</v>
      </c>
    </row>
    <row r="119" spans="1:12" s="37" customFormat="1" ht="15" customHeight="1" x14ac:dyDescent="0.2">
      <c r="A119" s="33" t="s">
        <v>142</v>
      </c>
      <c r="B119" s="57">
        <v>136</v>
      </c>
      <c r="C119" s="32" t="s">
        <v>14</v>
      </c>
      <c r="D119" s="29">
        <v>250</v>
      </c>
      <c r="E119" s="28" t="s">
        <v>356</v>
      </c>
      <c r="F119" s="30"/>
      <c r="G119" s="66"/>
      <c r="H119" s="28"/>
      <c r="I119" s="58">
        <v>0.25833333333333336</v>
      </c>
      <c r="J119" s="58"/>
      <c r="K119" s="27">
        <f t="shared" si="1"/>
        <v>0.25833333333333336</v>
      </c>
    </row>
    <row r="120" spans="1:12" s="37" customFormat="1" ht="15" customHeight="1" x14ac:dyDescent="0.2">
      <c r="A120" s="33" t="s">
        <v>136</v>
      </c>
      <c r="B120" s="57">
        <v>137</v>
      </c>
      <c r="C120" s="32" t="s">
        <v>14</v>
      </c>
      <c r="D120" s="29">
        <v>400</v>
      </c>
      <c r="E120" s="28" t="s">
        <v>265</v>
      </c>
      <c r="F120" s="30" t="s">
        <v>16</v>
      </c>
      <c r="G120" s="29">
        <v>400</v>
      </c>
      <c r="H120" s="28" t="s">
        <v>492</v>
      </c>
      <c r="I120" s="58">
        <v>0.21354166666666669</v>
      </c>
      <c r="J120" s="58">
        <v>0.13194444444444445</v>
      </c>
      <c r="K120" s="27">
        <f t="shared" si="1"/>
        <v>0.34548611111111116</v>
      </c>
    </row>
    <row r="121" spans="1:12" s="37" customFormat="1" ht="15" customHeight="1" x14ac:dyDescent="0.2">
      <c r="A121" s="33" t="s">
        <v>136</v>
      </c>
      <c r="B121" s="57">
        <v>138</v>
      </c>
      <c r="C121" s="32" t="s">
        <v>14</v>
      </c>
      <c r="D121" s="29">
        <v>250</v>
      </c>
      <c r="E121" s="28">
        <v>222</v>
      </c>
      <c r="F121" s="30"/>
      <c r="G121" s="66"/>
      <c r="H121" s="28"/>
      <c r="I121" s="58">
        <v>0.55555555555555558</v>
      </c>
      <c r="J121" s="58"/>
      <c r="K121" s="27">
        <f t="shared" si="1"/>
        <v>0.55555555555555558</v>
      </c>
    </row>
    <row r="122" spans="1:12" s="37" customFormat="1" ht="15" customHeight="1" x14ac:dyDescent="0.2">
      <c r="A122" s="33" t="s">
        <v>136</v>
      </c>
      <c r="B122" s="57">
        <v>139</v>
      </c>
      <c r="C122" s="32" t="s">
        <v>14</v>
      </c>
      <c r="D122" s="29">
        <v>630</v>
      </c>
      <c r="E122" s="28" t="s">
        <v>39</v>
      </c>
      <c r="F122" s="30" t="s">
        <v>16</v>
      </c>
      <c r="G122" s="29">
        <v>630</v>
      </c>
      <c r="H122" s="28" t="s">
        <v>23</v>
      </c>
      <c r="I122" s="58">
        <v>0.16313932980599646</v>
      </c>
      <c r="J122" s="58">
        <v>0.34171075837742504</v>
      </c>
      <c r="K122" s="27">
        <f t="shared" si="1"/>
        <v>0.50485008818342147</v>
      </c>
    </row>
    <row r="123" spans="1:12" s="37" customFormat="1" ht="15" customHeight="1" x14ac:dyDescent="0.2">
      <c r="A123" s="33" t="s">
        <v>136</v>
      </c>
      <c r="B123" s="57">
        <v>141</v>
      </c>
      <c r="C123" s="32" t="s">
        <v>14</v>
      </c>
      <c r="D123" s="29">
        <v>630</v>
      </c>
      <c r="E123" s="28" t="s">
        <v>19</v>
      </c>
      <c r="F123" s="30" t="s">
        <v>16</v>
      </c>
      <c r="G123" s="29">
        <v>630</v>
      </c>
      <c r="H123" s="28" t="s">
        <v>60</v>
      </c>
      <c r="I123" s="58">
        <v>0.30864197530864196</v>
      </c>
      <c r="J123" s="58">
        <v>0.20833333333333334</v>
      </c>
      <c r="K123" s="27">
        <f t="shared" si="1"/>
        <v>0.51697530864197527</v>
      </c>
    </row>
    <row r="124" spans="1:12" s="37" customFormat="1" ht="15" customHeight="1" x14ac:dyDescent="0.2">
      <c r="A124" s="33" t="s">
        <v>402</v>
      </c>
      <c r="B124" s="57">
        <v>142</v>
      </c>
      <c r="C124" s="32" t="s">
        <v>14</v>
      </c>
      <c r="D124" s="29">
        <v>400</v>
      </c>
      <c r="E124" s="28" t="s">
        <v>370</v>
      </c>
      <c r="F124" s="30" t="s">
        <v>16</v>
      </c>
      <c r="G124" s="29">
        <v>400</v>
      </c>
      <c r="H124" s="28" t="s">
        <v>308</v>
      </c>
      <c r="I124" s="58">
        <v>8.3333333333333329E-2</v>
      </c>
      <c r="J124" s="58">
        <v>0.546875</v>
      </c>
      <c r="K124" s="27">
        <f t="shared" si="1"/>
        <v>0.63020833333333337</v>
      </c>
    </row>
    <row r="125" spans="1:12" s="37" customFormat="1" ht="15" customHeight="1" x14ac:dyDescent="0.2">
      <c r="A125" s="33" t="s">
        <v>142</v>
      </c>
      <c r="B125" s="57">
        <v>143</v>
      </c>
      <c r="C125" s="32" t="s">
        <v>14</v>
      </c>
      <c r="D125" s="29">
        <v>160</v>
      </c>
      <c r="E125" s="28" t="s">
        <v>131</v>
      </c>
      <c r="F125" s="30"/>
      <c r="G125" s="66"/>
      <c r="H125" s="28"/>
      <c r="I125" s="58">
        <v>0.74652777777777779</v>
      </c>
      <c r="J125" s="58"/>
      <c r="K125" s="27">
        <f t="shared" si="1"/>
        <v>0.74652777777777779</v>
      </c>
      <c r="L125" s="41"/>
    </row>
    <row r="126" spans="1:12" s="37" customFormat="1" ht="15" customHeight="1" x14ac:dyDescent="0.2">
      <c r="A126" s="33" t="s">
        <v>142</v>
      </c>
      <c r="B126" s="57">
        <v>144</v>
      </c>
      <c r="C126" s="32" t="s">
        <v>14</v>
      </c>
      <c r="D126" s="29">
        <v>400</v>
      </c>
      <c r="E126" s="28" t="s">
        <v>131</v>
      </c>
      <c r="F126" s="30"/>
      <c r="G126" s="66"/>
      <c r="H126" s="28"/>
      <c r="I126" s="58">
        <v>0.4201388888888889</v>
      </c>
      <c r="J126" s="58"/>
      <c r="K126" s="27">
        <f t="shared" si="1"/>
        <v>0.4201388888888889</v>
      </c>
    </row>
    <row r="127" spans="1:12" s="37" customFormat="1" ht="15" customHeight="1" x14ac:dyDescent="0.2">
      <c r="A127" s="33" t="s">
        <v>142</v>
      </c>
      <c r="B127" s="57">
        <v>145</v>
      </c>
      <c r="C127" s="32" t="s">
        <v>14</v>
      </c>
      <c r="D127" s="29">
        <v>400</v>
      </c>
      <c r="E127" s="28" t="s">
        <v>401</v>
      </c>
      <c r="F127" s="32"/>
      <c r="G127" s="29"/>
      <c r="H127" s="28"/>
      <c r="I127" s="58">
        <v>0.52604166666666663</v>
      </c>
      <c r="J127" s="58"/>
      <c r="K127" s="27">
        <f t="shared" si="1"/>
        <v>0.52604166666666663</v>
      </c>
    </row>
    <row r="128" spans="1:12" s="37" customFormat="1" ht="15" customHeight="1" x14ac:dyDescent="0.2">
      <c r="A128" s="33" t="s">
        <v>136</v>
      </c>
      <c r="B128" s="57">
        <v>146</v>
      </c>
      <c r="C128" s="32" t="s">
        <v>14</v>
      </c>
      <c r="D128" s="29">
        <v>160</v>
      </c>
      <c r="E128" s="28" t="s">
        <v>181</v>
      </c>
      <c r="F128" s="30" t="s">
        <v>288</v>
      </c>
      <c r="G128" s="29">
        <v>160</v>
      </c>
      <c r="H128" s="28" t="s">
        <v>207</v>
      </c>
      <c r="I128" s="58">
        <v>9.5486111111111119E-2</v>
      </c>
      <c r="J128" s="58">
        <v>6.5104166666666671E-2</v>
      </c>
      <c r="K128" s="27">
        <f t="shared" si="1"/>
        <v>0.16059027777777779</v>
      </c>
    </row>
    <row r="129" spans="1:12" s="37" customFormat="1" ht="15" customHeight="1" x14ac:dyDescent="0.2">
      <c r="A129" s="33" t="s">
        <v>136</v>
      </c>
      <c r="B129" s="57">
        <v>147</v>
      </c>
      <c r="C129" s="32" t="s">
        <v>14</v>
      </c>
      <c r="D129" s="29">
        <v>400</v>
      </c>
      <c r="E129" s="28" t="s">
        <v>491</v>
      </c>
      <c r="F129" s="30" t="s">
        <v>16</v>
      </c>
      <c r="G129" s="29">
        <v>400</v>
      </c>
      <c r="H129" s="28" t="s">
        <v>490</v>
      </c>
      <c r="I129" s="58">
        <v>0.27777777777777779</v>
      </c>
      <c r="J129" s="58">
        <v>9.2013888888888895E-2</v>
      </c>
      <c r="K129" s="27">
        <f t="shared" si="1"/>
        <v>0.36979166666666669</v>
      </c>
    </row>
    <row r="130" spans="1:12" s="37" customFormat="1" ht="15" customHeight="1" x14ac:dyDescent="0.2">
      <c r="A130" s="33" t="s">
        <v>136</v>
      </c>
      <c r="B130" s="57">
        <v>148</v>
      </c>
      <c r="C130" s="32" t="s">
        <v>14</v>
      </c>
      <c r="D130" s="29">
        <v>400</v>
      </c>
      <c r="E130" s="28" t="s">
        <v>144</v>
      </c>
      <c r="F130" s="30" t="s">
        <v>16</v>
      </c>
      <c r="G130" s="29">
        <v>320</v>
      </c>
      <c r="H130" s="28" t="s">
        <v>489</v>
      </c>
      <c r="I130" s="58">
        <v>0.29166666666666669</v>
      </c>
      <c r="J130" s="58">
        <v>0.65104166666666674</v>
      </c>
      <c r="K130" s="27">
        <f t="shared" si="1"/>
        <v>0.94270833333333348</v>
      </c>
    </row>
    <row r="131" spans="1:12" s="37" customFormat="1" ht="15" customHeight="1" x14ac:dyDescent="0.2">
      <c r="A131" s="33" t="s">
        <v>136</v>
      </c>
      <c r="B131" s="57">
        <v>150</v>
      </c>
      <c r="C131" s="32" t="s">
        <v>14</v>
      </c>
      <c r="D131" s="29">
        <v>630</v>
      </c>
      <c r="E131" s="28" t="s">
        <v>176</v>
      </c>
      <c r="F131" s="30" t="s">
        <v>16</v>
      </c>
      <c r="G131" s="29">
        <v>630</v>
      </c>
      <c r="H131" s="28" t="s">
        <v>204</v>
      </c>
      <c r="I131" s="58">
        <v>0.35383597883597884</v>
      </c>
      <c r="J131" s="58">
        <v>0.44312169312169308</v>
      </c>
      <c r="K131" s="27">
        <f t="shared" si="1"/>
        <v>0.79695767195767186</v>
      </c>
      <c r="L131" s="41"/>
    </row>
    <row r="132" spans="1:12" ht="15" customHeight="1" x14ac:dyDescent="0.2">
      <c r="A132" s="33" t="s">
        <v>136</v>
      </c>
      <c r="B132" s="57">
        <v>151</v>
      </c>
      <c r="C132" s="32" t="s">
        <v>14</v>
      </c>
      <c r="D132" s="29">
        <v>160</v>
      </c>
      <c r="E132" s="28" t="s">
        <v>207</v>
      </c>
      <c r="F132" s="30"/>
      <c r="G132" s="29"/>
      <c r="H132" s="28"/>
      <c r="I132" s="58">
        <v>0.28211805555555558</v>
      </c>
      <c r="J132" s="58"/>
      <c r="K132" s="27">
        <f t="shared" si="1"/>
        <v>0.28211805555555558</v>
      </c>
      <c r="L132" s="37"/>
    </row>
    <row r="133" spans="1:12" s="37" customFormat="1" ht="15" customHeight="1" x14ac:dyDescent="0.2">
      <c r="A133" s="33" t="s">
        <v>136</v>
      </c>
      <c r="B133" s="57">
        <v>152</v>
      </c>
      <c r="C133" s="32" t="s">
        <v>14</v>
      </c>
      <c r="D133" s="29">
        <v>630</v>
      </c>
      <c r="E133" s="28" t="s">
        <v>308</v>
      </c>
      <c r="F133" s="30" t="s">
        <v>16</v>
      </c>
      <c r="G133" s="29">
        <v>630</v>
      </c>
      <c r="H133" s="28" t="s">
        <v>488</v>
      </c>
      <c r="I133" s="58">
        <v>0.16203703703703703</v>
      </c>
      <c r="J133" s="58">
        <v>0.41005291005291006</v>
      </c>
      <c r="K133" s="27">
        <f t="shared" ref="K133:K196" si="2">I133+J133</f>
        <v>0.57208994708994709</v>
      </c>
    </row>
    <row r="134" spans="1:12" s="37" customFormat="1" ht="15" customHeight="1" x14ac:dyDescent="0.2">
      <c r="A134" s="33" t="s">
        <v>142</v>
      </c>
      <c r="B134" s="57">
        <v>153</v>
      </c>
      <c r="C134" s="32" t="s">
        <v>14</v>
      </c>
      <c r="D134" s="29">
        <v>160</v>
      </c>
      <c r="E134" s="28" t="s">
        <v>487</v>
      </c>
      <c r="F134" s="30"/>
      <c r="G134" s="66"/>
      <c r="H134" s="28"/>
      <c r="I134" s="58">
        <v>0.77690972222222221</v>
      </c>
      <c r="J134" s="58"/>
      <c r="K134" s="27">
        <f t="shared" si="2"/>
        <v>0.77690972222222221</v>
      </c>
    </row>
    <row r="135" spans="1:12" s="37" customFormat="1" ht="15" customHeight="1" x14ac:dyDescent="0.2">
      <c r="A135" s="33" t="s">
        <v>142</v>
      </c>
      <c r="B135" s="57">
        <v>154</v>
      </c>
      <c r="C135" s="32" t="s">
        <v>14</v>
      </c>
      <c r="D135" s="29">
        <v>250</v>
      </c>
      <c r="E135" s="28" t="s">
        <v>486</v>
      </c>
      <c r="F135" s="32"/>
      <c r="G135" s="29"/>
      <c r="H135" s="28"/>
      <c r="I135" s="58">
        <v>0.38055555555555559</v>
      </c>
      <c r="J135" s="58"/>
      <c r="K135" s="27">
        <f t="shared" si="2"/>
        <v>0.38055555555555559</v>
      </c>
    </row>
    <row r="136" spans="1:12" s="37" customFormat="1" ht="15" customHeight="1" x14ac:dyDescent="0.2">
      <c r="A136" s="33" t="s">
        <v>136</v>
      </c>
      <c r="B136" s="57">
        <v>155</v>
      </c>
      <c r="C136" s="32" t="s">
        <v>14</v>
      </c>
      <c r="D136" s="29">
        <v>250</v>
      </c>
      <c r="E136" s="28" t="s">
        <v>227</v>
      </c>
      <c r="F136" s="30" t="s">
        <v>16</v>
      </c>
      <c r="G136" s="29">
        <v>250</v>
      </c>
      <c r="H136" s="28" t="s">
        <v>46</v>
      </c>
      <c r="I136" s="58">
        <v>0.28055555555555556</v>
      </c>
      <c r="J136" s="58">
        <v>0.33333333333333331</v>
      </c>
      <c r="K136" s="27">
        <f t="shared" si="2"/>
        <v>0.61388888888888893</v>
      </c>
    </row>
    <row r="137" spans="1:12" s="37" customFormat="1" ht="15" customHeight="1" x14ac:dyDescent="0.2">
      <c r="A137" s="33" t="s">
        <v>136</v>
      </c>
      <c r="B137" s="57">
        <v>157</v>
      </c>
      <c r="C137" s="32" t="s">
        <v>14</v>
      </c>
      <c r="D137" s="29">
        <v>400</v>
      </c>
      <c r="E137" s="28" t="s">
        <v>253</v>
      </c>
      <c r="F137" s="30" t="s">
        <v>16</v>
      </c>
      <c r="G137" s="29">
        <v>400</v>
      </c>
      <c r="H137" s="28" t="s">
        <v>253</v>
      </c>
      <c r="I137" s="58">
        <v>0.49305555555555552</v>
      </c>
      <c r="J137" s="58">
        <v>0.49305555555555552</v>
      </c>
      <c r="K137" s="27">
        <f t="shared" si="2"/>
        <v>0.98611111111111105</v>
      </c>
    </row>
    <row r="138" spans="1:12" s="37" customFormat="1" ht="15" customHeight="1" x14ac:dyDescent="0.2">
      <c r="A138" s="33" t="s">
        <v>142</v>
      </c>
      <c r="B138" s="57">
        <v>159</v>
      </c>
      <c r="C138" s="32" t="s">
        <v>14</v>
      </c>
      <c r="D138" s="29">
        <v>160</v>
      </c>
      <c r="E138" s="28"/>
      <c r="F138" s="30"/>
      <c r="G138" s="66"/>
      <c r="H138" s="28"/>
      <c r="I138" s="58">
        <v>0.22569444444444445</v>
      </c>
      <c r="J138" s="58"/>
      <c r="K138" s="27">
        <f t="shared" si="2"/>
        <v>0.22569444444444445</v>
      </c>
    </row>
    <row r="139" spans="1:12" s="37" customFormat="1" ht="15" customHeight="1" x14ac:dyDescent="0.2">
      <c r="A139" s="33" t="s">
        <v>136</v>
      </c>
      <c r="B139" s="57">
        <v>161</v>
      </c>
      <c r="C139" s="32" t="s">
        <v>45</v>
      </c>
      <c r="D139" s="29">
        <v>250</v>
      </c>
      <c r="E139" s="28" t="s">
        <v>122</v>
      </c>
      <c r="F139" s="30" t="s">
        <v>16</v>
      </c>
      <c r="G139" s="29">
        <v>250</v>
      </c>
      <c r="H139" s="28" t="s">
        <v>60</v>
      </c>
      <c r="I139" s="58">
        <v>0.13611111111111113</v>
      </c>
      <c r="J139" s="58">
        <v>0.22222222222222224</v>
      </c>
      <c r="K139" s="27">
        <f t="shared" si="2"/>
        <v>0.35833333333333339</v>
      </c>
    </row>
    <row r="140" spans="1:12" s="37" customFormat="1" ht="15" customHeight="1" x14ac:dyDescent="0.2">
      <c r="A140" s="33" t="s">
        <v>142</v>
      </c>
      <c r="B140" s="57">
        <v>162</v>
      </c>
      <c r="C140" s="32" t="s">
        <v>14</v>
      </c>
      <c r="D140" s="29">
        <v>160</v>
      </c>
      <c r="E140" s="28" t="s">
        <v>108</v>
      </c>
      <c r="F140" s="30"/>
      <c r="G140" s="66"/>
      <c r="H140" s="28"/>
      <c r="I140" s="58">
        <v>0.42100694444444442</v>
      </c>
      <c r="J140" s="58"/>
      <c r="K140" s="27">
        <f t="shared" si="2"/>
        <v>0.42100694444444442</v>
      </c>
    </row>
    <row r="141" spans="1:12" s="37" customFormat="1" ht="15" customHeight="1" x14ac:dyDescent="0.2">
      <c r="A141" s="33" t="s">
        <v>142</v>
      </c>
      <c r="B141" s="57">
        <v>163</v>
      </c>
      <c r="C141" s="32" t="s">
        <v>14</v>
      </c>
      <c r="D141" s="29">
        <v>160</v>
      </c>
      <c r="E141" s="28" t="s">
        <v>485</v>
      </c>
      <c r="F141" s="30"/>
      <c r="G141" s="66"/>
      <c r="H141" s="28"/>
      <c r="I141" s="58">
        <v>0.51649305555555558</v>
      </c>
      <c r="J141" s="58"/>
      <c r="K141" s="27">
        <f t="shared" si="2"/>
        <v>0.51649305555555558</v>
      </c>
    </row>
    <row r="142" spans="1:12" s="37" customFormat="1" ht="15" customHeight="1" x14ac:dyDescent="0.2">
      <c r="A142" s="33" t="s">
        <v>136</v>
      </c>
      <c r="B142" s="57">
        <v>164</v>
      </c>
      <c r="C142" s="32" t="s">
        <v>45</v>
      </c>
      <c r="D142" s="29">
        <v>160</v>
      </c>
      <c r="E142" s="28" t="s">
        <v>484</v>
      </c>
      <c r="F142" s="30" t="s">
        <v>483</v>
      </c>
      <c r="G142" s="29">
        <v>160</v>
      </c>
      <c r="H142" s="28" t="s">
        <v>482</v>
      </c>
      <c r="I142" s="58">
        <v>0.3515625</v>
      </c>
      <c r="J142" s="58">
        <v>0.16059027777777779</v>
      </c>
      <c r="K142" s="27">
        <f t="shared" si="2"/>
        <v>0.51215277777777779</v>
      </c>
    </row>
    <row r="143" spans="1:12" s="37" customFormat="1" ht="15" customHeight="1" x14ac:dyDescent="0.2">
      <c r="A143" s="33" t="s">
        <v>142</v>
      </c>
      <c r="B143" s="57">
        <v>165</v>
      </c>
      <c r="C143" s="32" t="s">
        <v>14</v>
      </c>
      <c r="D143" s="29">
        <v>250</v>
      </c>
      <c r="E143" s="28" t="s">
        <v>19</v>
      </c>
      <c r="F143" s="29"/>
      <c r="G143" s="28"/>
      <c r="H143" s="76"/>
      <c r="I143" s="58">
        <v>0.60833333333333339</v>
      </c>
      <c r="J143" s="58"/>
      <c r="K143" s="27">
        <f t="shared" si="2"/>
        <v>0.60833333333333339</v>
      </c>
    </row>
    <row r="144" spans="1:12" s="37" customFormat="1" ht="15" customHeight="1" x14ac:dyDescent="0.2">
      <c r="A144" s="33" t="s">
        <v>142</v>
      </c>
      <c r="B144" s="57">
        <v>166</v>
      </c>
      <c r="C144" s="32" t="s">
        <v>14</v>
      </c>
      <c r="D144" s="29">
        <v>400</v>
      </c>
      <c r="E144" s="28" t="s">
        <v>237</v>
      </c>
      <c r="F144" s="30"/>
      <c r="G144" s="66"/>
      <c r="H144" s="28"/>
      <c r="I144" s="58">
        <v>0.60243055555555558</v>
      </c>
      <c r="J144" s="58"/>
      <c r="K144" s="27">
        <f t="shared" si="2"/>
        <v>0.60243055555555558</v>
      </c>
    </row>
    <row r="145" spans="1:12" s="37" customFormat="1" ht="15" customHeight="1" x14ac:dyDescent="0.2">
      <c r="A145" s="33" t="s">
        <v>136</v>
      </c>
      <c r="B145" s="57">
        <v>167</v>
      </c>
      <c r="C145" s="32" t="s">
        <v>14</v>
      </c>
      <c r="D145" s="29">
        <v>400</v>
      </c>
      <c r="E145" s="28" t="s">
        <v>81</v>
      </c>
      <c r="F145" s="30"/>
      <c r="G145" s="66"/>
      <c r="H145" s="28"/>
      <c r="I145" s="58">
        <v>0.64930555555555558</v>
      </c>
      <c r="J145" s="58"/>
      <c r="K145" s="27">
        <f t="shared" si="2"/>
        <v>0.64930555555555558</v>
      </c>
    </row>
    <row r="146" spans="1:12" s="37" customFormat="1" ht="15" customHeight="1" x14ac:dyDescent="0.2">
      <c r="A146" s="33" t="s">
        <v>136</v>
      </c>
      <c r="B146" s="57">
        <v>168</v>
      </c>
      <c r="C146" s="32" t="s">
        <v>14</v>
      </c>
      <c r="D146" s="29">
        <v>100</v>
      </c>
      <c r="E146" s="28">
        <v>229</v>
      </c>
      <c r="F146" s="30" t="s">
        <v>16</v>
      </c>
      <c r="G146" s="29">
        <v>100</v>
      </c>
      <c r="H146" s="28">
        <v>227</v>
      </c>
      <c r="I146" s="58">
        <v>0.37500000000000006</v>
      </c>
      <c r="J146" s="58">
        <v>0.4513888888888889</v>
      </c>
      <c r="K146" s="27">
        <f t="shared" si="2"/>
        <v>0.82638888888888895</v>
      </c>
    </row>
    <row r="147" spans="1:12" s="37" customFormat="1" ht="15" customHeight="1" x14ac:dyDescent="0.2">
      <c r="A147" s="33" t="s">
        <v>142</v>
      </c>
      <c r="B147" s="57">
        <v>169</v>
      </c>
      <c r="C147" s="32" t="s">
        <v>14</v>
      </c>
      <c r="D147" s="29">
        <v>250</v>
      </c>
      <c r="E147" s="28" t="s">
        <v>223</v>
      </c>
      <c r="F147" s="30"/>
      <c r="G147" s="66"/>
      <c r="H147" s="28"/>
      <c r="I147" s="58">
        <v>0.63055555555555565</v>
      </c>
      <c r="J147" s="58"/>
      <c r="K147" s="27">
        <f t="shared" si="2"/>
        <v>0.63055555555555565</v>
      </c>
    </row>
    <row r="148" spans="1:12" s="37" customFormat="1" ht="15" customHeight="1" x14ac:dyDescent="0.2">
      <c r="A148" s="33" t="s">
        <v>142</v>
      </c>
      <c r="B148" s="57">
        <v>170</v>
      </c>
      <c r="C148" s="32" t="s">
        <v>14</v>
      </c>
      <c r="D148" s="29">
        <v>250</v>
      </c>
      <c r="E148" s="28" t="s">
        <v>481</v>
      </c>
      <c r="F148" s="30"/>
      <c r="G148" s="66"/>
      <c r="H148" s="28"/>
      <c r="I148" s="58">
        <v>0.80833333333333335</v>
      </c>
      <c r="J148" s="58"/>
      <c r="K148" s="27">
        <f t="shared" si="2"/>
        <v>0.80833333333333335</v>
      </c>
    </row>
    <row r="149" spans="1:12" s="37" customFormat="1" ht="15" customHeight="1" x14ac:dyDescent="0.2">
      <c r="A149" s="33" t="s">
        <v>136</v>
      </c>
      <c r="B149" s="57">
        <v>172</v>
      </c>
      <c r="C149" s="32" t="s">
        <v>14</v>
      </c>
      <c r="D149" s="29">
        <v>250</v>
      </c>
      <c r="E149" s="28" t="s">
        <v>36</v>
      </c>
      <c r="F149" s="30" t="s">
        <v>16</v>
      </c>
      <c r="G149" s="29">
        <v>160</v>
      </c>
      <c r="H149" s="28" t="s">
        <v>480</v>
      </c>
      <c r="I149" s="58">
        <v>0.46666666666666673</v>
      </c>
      <c r="J149" s="58">
        <v>0.24305555555555555</v>
      </c>
      <c r="K149" s="27">
        <f t="shared" si="2"/>
        <v>0.70972222222222225</v>
      </c>
      <c r="L149" s="41"/>
    </row>
    <row r="150" spans="1:12" s="37" customFormat="1" ht="15" customHeight="1" x14ac:dyDescent="0.2">
      <c r="A150" s="33" t="s">
        <v>136</v>
      </c>
      <c r="B150" s="57">
        <v>173</v>
      </c>
      <c r="C150" s="32" t="s">
        <v>14</v>
      </c>
      <c r="D150" s="29">
        <v>400</v>
      </c>
      <c r="E150" s="28">
        <v>221</v>
      </c>
      <c r="F150" s="30" t="s">
        <v>16</v>
      </c>
      <c r="G150" s="29">
        <v>400</v>
      </c>
      <c r="H150" s="28">
        <v>227</v>
      </c>
      <c r="I150" s="58">
        <v>0.65972222222222221</v>
      </c>
      <c r="J150" s="58">
        <v>0.4704861111111111</v>
      </c>
      <c r="K150" s="27">
        <f t="shared" si="2"/>
        <v>1.1302083333333333</v>
      </c>
    </row>
    <row r="151" spans="1:12" s="37" customFormat="1" ht="15" customHeight="1" x14ac:dyDescent="0.2">
      <c r="A151" s="33" t="s">
        <v>136</v>
      </c>
      <c r="B151" s="57">
        <v>173</v>
      </c>
      <c r="C151" s="77" t="s">
        <v>287</v>
      </c>
      <c r="D151" s="28">
        <v>400</v>
      </c>
      <c r="E151" s="28" t="s">
        <v>31</v>
      </c>
      <c r="F151" s="30"/>
      <c r="G151" s="29"/>
      <c r="H151" s="28"/>
      <c r="I151" s="58">
        <v>0.60243055555555558</v>
      </c>
      <c r="J151" s="58"/>
      <c r="K151" s="27">
        <f t="shared" si="2"/>
        <v>0.60243055555555558</v>
      </c>
    </row>
    <row r="152" spans="1:12" s="37" customFormat="1" ht="15" customHeight="1" x14ac:dyDescent="0.2">
      <c r="A152" s="33" t="s">
        <v>142</v>
      </c>
      <c r="B152" s="57">
        <v>174</v>
      </c>
      <c r="C152" s="32" t="s">
        <v>14</v>
      </c>
      <c r="D152" s="29">
        <v>250</v>
      </c>
      <c r="E152" s="28" t="s">
        <v>479</v>
      </c>
      <c r="F152" s="30"/>
      <c r="G152" s="66"/>
      <c r="H152" s="28"/>
      <c r="I152" s="58">
        <v>0.59722222222222221</v>
      </c>
      <c r="J152" s="58"/>
      <c r="K152" s="27">
        <f t="shared" si="2"/>
        <v>0.59722222222222221</v>
      </c>
      <c r="L152" s="41"/>
    </row>
    <row r="153" spans="1:12" s="37" customFormat="1" ht="15" customHeight="1" x14ac:dyDescent="0.2">
      <c r="A153" s="33" t="s">
        <v>142</v>
      </c>
      <c r="B153" s="57">
        <v>175</v>
      </c>
      <c r="C153" s="32" t="s">
        <v>14</v>
      </c>
      <c r="D153" s="29">
        <v>100</v>
      </c>
      <c r="E153" s="28">
        <v>222</v>
      </c>
      <c r="F153" s="30"/>
      <c r="G153" s="66"/>
      <c r="H153" s="28"/>
      <c r="I153" s="58">
        <v>0.41666666666666669</v>
      </c>
      <c r="J153" s="58"/>
      <c r="K153" s="27">
        <f t="shared" si="2"/>
        <v>0.41666666666666669</v>
      </c>
    </row>
    <row r="154" spans="1:12" s="37" customFormat="1" ht="15" customHeight="1" x14ac:dyDescent="0.2">
      <c r="A154" s="33" t="s">
        <v>142</v>
      </c>
      <c r="B154" s="57">
        <v>176</v>
      </c>
      <c r="C154" s="32" t="s">
        <v>14</v>
      </c>
      <c r="D154" s="29">
        <v>250</v>
      </c>
      <c r="E154" s="28" t="s">
        <v>74</v>
      </c>
      <c r="F154" s="30"/>
      <c r="G154" s="66"/>
      <c r="H154" s="28"/>
      <c r="I154" s="58">
        <v>0.39166666666666666</v>
      </c>
      <c r="J154" s="58"/>
      <c r="K154" s="27">
        <f t="shared" si="2"/>
        <v>0.39166666666666666</v>
      </c>
    </row>
    <row r="155" spans="1:12" s="37" customFormat="1" ht="15" customHeight="1" x14ac:dyDescent="0.2">
      <c r="A155" s="33" t="s">
        <v>142</v>
      </c>
      <c r="B155" s="57">
        <v>177</v>
      </c>
      <c r="C155" s="32" t="s">
        <v>14</v>
      </c>
      <c r="D155" s="29">
        <v>250</v>
      </c>
      <c r="E155" s="28" t="s">
        <v>333</v>
      </c>
      <c r="F155" s="30"/>
      <c r="G155" s="66"/>
      <c r="H155" s="28"/>
      <c r="I155" s="58">
        <v>0.33333333333333331</v>
      </c>
      <c r="J155" s="58"/>
      <c r="K155" s="27">
        <f t="shared" si="2"/>
        <v>0.33333333333333331</v>
      </c>
    </row>
    <row r="156" spans="1:12" s="37" customFormat="1" ht="15" customHeight="1" x14ac:dyDescent="0.2">
      <c r="A156" s="33" t="s">
        <v>136</v>
      </c>
      <c r="B156" s="57">
        <v>178</v>
      </c>
      <c r="C156" s="32" t="s">
        <v>45</v>
      </c>
      <c r="D156" s="29">
        <v>400</v>
      </c>
      <c r="E156" s="28">
        <v>228</v>
      </c>
      <c r="F156" s="30" t="s">
        <v>16</v>
      </c>
      <c r="G156" s="29">
        <v>400</v>
      </c>
      <c r="H156" s="28">
        <v>230</v>
      </c>
      <c r="I156" s="58">
        <v>0.1736111111111111</v>
      </c>
      <c r="J156" s="58">
        <v>0.18750000000000003</v>
      </c>
      <c r="K156" s="27">
        <f t="shared" si="2"/>
        <v>0.36111111111111116</v>
      </c>
    </row>
    <row r="157" spans="1:12" s="37" customFormat="1" ht="15" customHeight="1" x14ac:dyDescent="0.2">
      <c r="A157" s="33" t="s">
        <v>136</v>
      </c>
      <c r="B157" s="57">
        <v>179</v>
      </c>
      <c r="C157" s="32" t="s">
        <v>45</v>
      </c>
      <c r="D157" s="29">
        <v>250</v>
      </c>
      <c r="E157" s="28">
        <v>223</v>
      </c>
      <c r="F157" s="30" t="s">
        <v>360</v>
      </c>
      <c r="G157" s="29">
        <v>250</v>
      </c>
      <c r="H157" s="28"/>
      <c r="I157" s="58">
        <v>0.5</v>
      </c>
      <c r="J157" s="58">
        <v>0</v>
      </c>
      <c r="K157" s="27">
        <f t="shared" si="2"/>
        <v>0.5</v>
      </c>
    </row>
    <row r="158" spans="1:12" s="37" customFormat="1" ht="15" customHeight="1" x14ac:dyDescent="0.2">
      <c r="A158" s="33" t="s">
        <v>136</v>
      </c>
      <c r="B158" s="57">
        <v>180</v>
      </c>
      <c r="C158" s="32" t="s">
        <v>14</v>
      </c>
      <c r="D158" s="29">
        <v>400</v>
      </c>
      <c r="E158" s="28" t="s">
        <v>91</v>
      </c>
      <c r="F158" s="30" t="s">
        <v>16</v>
      </c>
      <c r="G158" s="29">
        <v>400</v>
      </c>
      <c r="H158" s="28" t="s">
        <v>478</v>
      </c>
      <c r="I158" s="58">
        <v>0.27777777777777779</v>
      </c>
      <c r="J158" s="58">
        <v>0.28472222222222221</v>
      </c>
      <c r="K158" s="27">
        <f t="shared" si="2"/>
        <v>0.5625</v>
      </c>
    </row>
    <row r="159" spans="1:12" s="37" customFormat="1" ht="15" customHeight="1" x14ac:dyDescent="0.2">
      <c r="A159" s="33" t="s">
        <v>142</v>
      </c>
      <c r="B159" s="57">
        <v>181</v>
      </c>
      <c r="C159" s="32" t="s">
        <v>548</v>
      </c>
      <c r="D159" s="29">
        <v>250</v>
      </c>
      <c r="E159" s="75" t="s">
        <v>245</v>
      </c>
      <c r="F159" s="30"/>
      <c r="G159" s="66"/>
      <c r="H159" s="28"/>
      <c r="I159" s="58">
        <v>1.388888888888889E-2</v>
      </c>
      <c r="J159" s="58"/>
      <c r="K159" s="27">
        <f t="shared" si="2"/>
        <v>1.388888888888889E-2</v>
      </c>
    </row>
    <row r="160" spans="1:12" s="37" customFormat="1" ht="15" customHeight="1" x14ac:dyDescent="0.2">
      <c r="A160" s="33" t="s">
        <v>142</v>
      </c>
      <c r="B160" s="57">
        <v>182</v>
      </c>
      <c r="C160" s="32" t="s">
        <v>14</v>
      </c>
      <c r="D160" s="29">
        <v>400</v>
      </c>
      <c r="E160" s="28" t="s">
        <v>418</v>
      </c>
      <c r="F160" s="30"/>
      <c r="G160" s="66"/>
      <c r="H160" s="28"/>
      <c r="I160" s="58">
        <v>0.40277777777777779</v>
      </c>
      <c r="J160" s="58"/>
      <c r="K160" s="27">
        <f t="shared" si="2"/>
        <v>0.40277777777777779</v>
      </c>
    </row>
    <row r="161" spans="1:11" s="37" customFormat="1" ht="15" customHeight="1" x14ac:dyDescent="0.2">
      <c r="A161" s="33" t="s">
        <v>142</v>
      </c>
      <c r="B161" s="57">
        <v>183</v>
      </c>
      <c r="C161" s="32" t="s">
        <v>14</v>
      </c>
      <c r="D161" s="29">
        <v>250</v>
      </c>
      <c r="E161" s="28" t="s">
        <v>477</v>
      </c>
      <c r="F161" s="30"/>
      <c r="G161" s="66"/>
      <c r="H161" s="28"/>
      <c r="I161" s="58">
        <v>0.44444444444444448</v>
      </c>
      <c r="J161" s="58"/>
      <c r="K161" s="27">
        <f t="shared" si="2"/>
        <v>0.44444444444444448</v>
      </c>
    </row>
    <row r="162" spans="1:11" s="37" customFormat="1" ht="15" customHeight="1" x14ac:dyDescent="0.2">
      <c r="A162" s="33" t="s">
        <v>142</v>
      </c>
      <c r="B162" s="57">
        <v>184</v>
      </c>
      <c r="C162" s="32" t="s">
        <v>14</v>
      </c>
      <c r="D162" s="29">
        <v>250</v>
      </c>
      <c r="E162" s="28" t="s">
        <v>292</v>
      </c>
      <c r="F162" s="30"/>
      <c r="G162" s="66"/>
      <c r="H162" s="28"/>
      <c r="I162" s="58">
        <v>0.27777777777777779</v>
      </c>
      <c r="J162" s="58"/>
      <c r="K162" s="27">
        <f t="shared" si="2"/>
        <v>0.27777777777777779</v>
      </c>
    </row>
    <row r="163" spans="1:11" s="37" customFormat="1" ht="15" customHeight="1" x14ac:dyDescent="0.2">
      <c r="A163" s="33" t="s">
        <v>142</v>
      </c>
      <c r="B163" s="57">
        <v>185</v>
      </c>
      <c r="C163" s="32" t="s">
        <v>14</v>
      </c>
      <c r="D163" s="29">
        <v>250</v>
      </c>
      <c r="E163" s="28" t="s">
        <v>318</v>
      </c>
      <c r="F163" s="30"/>
      <c r="G163" s="66"/>
      <c r="H163" s="28"/>
      <c r="I163" s="58">
        <v>9.9999999999999992E-2</v>
      </c>
      <c r="J163" s="58"/>
      <c r="K163" s="27">
        <f t="shared" si="2"/>
        <v>9.9999999999999992E-2</v>
      </c>
    </row>
    <row r="164" spans="1:11" s="37" customFormat="1" ht="15" customHeight="1" x14ac:dyDescent="0.2">
      <c r="A164" s="33" t="s">
        <v>142</v>
      </c>
      <c r="B164" s="57">
        <v>186</v>
      </c>
      <c r="C164" s="32" t="s">
        <v>14</v>
      </c>
      <c r="D164" s="29">
        <v>250</v>
      </c>
      <c r="E164" s="28" t="s">
        <v>476</v>
      </c>
      <c r="F164" s="30"/>
      <c r="G164" s="66"/>
      <c r="H164" s="28"/>
      <c r="I164" s="58">
        <v>0.13611111111111113</v>
      </c>
      <c r="J164" s="58"/>
      <c r="K164" s="27">
        <f t="shared" si="2"/>
        <v>0.13611111111111113</v>
      </c>
    </row>
    <row r="165" spans="1:11" s="37" customFormat="1" ht="15" customHeight="1" x14ac:dyDescent="0.2">
      <c r="A165" s="33" t="s">
        <v>142</v>
      </c>
      <c r="B165" s="57">
        <v>187</v>
      </c>
      <c r="C165" s="32" t="s">
        <v>14</v>
      </c>
      <c r="D165" s="29">
        <v>160</v>
      </c>
      <c r="E165" s="28">
        <v>231</v>
      </c>
      <c r="F165" s="30"/>
      <c r="G165" s="66"/>
      <c r="H165" s="28"/>
      <c r="I165" s="58">
        <v>3.4722222222222224E-2</v>
      </c>
      <c r="J165" s="58"/>
      <c r="K165" s="27">
        <f t="shared" si="2"/>
        <v>3.4722222222222224E-2</v>
      </c>
    </row>
    <row r="166" spans="1:11" s="37" customFormat="1" ht="15" customHeight="1" x14ac:dyDescent="0.2">
      <c r="A166" s="33" t="s">
        <v>142</v>
      </c>
      <c r="B166" s="57">
        <v>188</v>
      </c>
      <c r="C166" s="32" t="s">
        <v>439</v>
      </c>
      <c r="D166" s="29">
        <v>630</v>
      </c>
      <c r="E166" s="28" t="s">
        <v>114</v>
      </c>
      <c r="F166" s="30"/>
      <c r="G166" s="66"/>
      <c r="H166" s="28"/>
      <c r="I166" s="58">
        <v>0.12455908289241623</v>
      </c>
      <c r="J166" s="58"/>
      <c r="K166" s="27">
        <f t="shared" si="2"/>
        <v>0.12455908289241623</v>
      </c>
    </row>
    <row r="167" spans="1:11" s="37" customFormat="1" ht="15" customHeight="1" x14ac:dyDescent="0.2">
      <c r="A167" s="33" t="s">
        <v>136</v>
      </c>
      <c r="B167" s="57">
        <v>189</v>
      </c>
      <c r="C167" s="32" t="s">
        <v>14</v>
      </c>
      <c r="D167" s="29">
        <v>630</v>
      </c>
      <c r="E167" s="28" t="s">
        <v>475</v>
      </c>
      <c r="F167" s="30" t="s">
        <v>16</v>
      </c>
      <c r="G167" s="29">
        <v>630</v>
      </c>
      <c r="H167" s="28" t="s">
        <v>130</v>
      </c>
      <c r="I167" s="58">
        <v>0.13227513227513227</v>
      </c>
      <c r="J167" s="58">
        <v>0.15211640211640212</v>
      </c>
      <c r="K167" s="27">
        <f t="shared" si="2"/>
        <v>0.28439153439153442</v>
      </c>
    </row>
    <row r="168" spans="1:11" s="37" customFormat="1" ht="15" customHeight="1" x14ac:dyDescent="0.2">
      <c r="A168" s="33" t="s">
        <v>136</v>
      </c>
      <c r="B168" s="57">
        <v>190</v>
      </c>
      <c r="C168" s="32" t="s">
        <v>14</v>
      </c>
      <c r="D168" s="29">
        <v>250</v>
      </c>
      <c r="E168" s="28" t="s">
        <v>474</v>
      </c>
      <c r="F168" s="30"/>
      <c r="G168" s="29"/>
      <c r="H168" s="28"/>
      <c r="I168" s="58">
        <v>0.23888888888888887</v>
      </c>
      <c r="J168" s="58"/>
      <c r="K168" s="27">
        <f t="shared" si="2"/>
        <v>0.23888888888888887</v>
      </c>
    </row>
    <row r="169" spans="1:11" s="37" customFormat="1" ht="15" customHeight="1" x14ac:dyDescent="0.2">
      <c r="A169" s="33" t="s">
        <v>142</v>
      </c>
      <c r="B169" s="57">
        <v>191</v>
      </c>
      <c r="C169" s="32" t="s">
        <v>14</v>
      </c>
      <c r="D169" s="29">
        <v>100</v>
      </c>
      <c r="E169" s="28" t="s">
        <v>473</v>
      </c>
      <c r="F169" s="30"/>
      <c r="G169" s="29"/>
      <c r="H169" s="28"/>
      <c r="I169" s="58">
        <v>0.14583333333333334</v>
      </c>
      <c r="J169" s="58"/>
      <c r="K169" s="27">
        <f t="shared" si="2"/>
        <v>0.14583333333333334</v>
      </c>
    </row>
    <row r="170" spans="1:11" s="37" customFormat="1" ht="15" customHeight="1" x14ac:dyDescent="0.2">
      <c r="A170" s="33" t="s">
        <v>136</v>
      </c>
      <c r="B170" s="57">
        <v>192</v>
      </c>
      <c r="C170" s="32" t="s">
        <v>14</v>
      </c>
      <c r="D170" s="29">
        <v>400</v>
      </c>
      <c r="E170" s="28" t="s">
        <v>361</v>
      </c>
      <c r="F170" s="30" t="s">
        <v>16</v>
      </c>
      <c r="G170" s="29">
        <v>400</v>
      </c>
      <c r="H170" s="28" t="s">
        <v>472</v>
      </c>
      <c r="I170" s="58">
        <v>0.18229166666666669</v>
      </c>
      <c r="J170" s="58">
        <v>0.26215277777777779</v>
      </c>
      <c r="K170" s="27">
        <f t="shared" si="2"/>
        <v>0.44444444444444448</v>
      </c>
    </row>
    <row r="171" spans="1:11" s="37" customFormat="1" ht="15" customHeight="1" x14ac:dyDescent="0.2">
      <c r="A171" s="33" t="s">
        <v>136</v>
      </c>
      <c r="B171" s="57">
        <v>193</v>
      </c>
      <c r="C171" s="32" t="s">
        <v>14</v>
      </c>
      <c r="D171" s="29">
        <v>250</v>
      </c>
      <c r="E171" s="28" t="s">
        <v>77</v>
      </c>
      <c r="F171" s="30" t="s">
        <v>16</v>
      </c>
      <c r="G171" s="29">
        <v>250</v>
      </c>
      <c r="H171" s="28" t="s">
        <v>264</v>
      </c>
      <c r="I171" s="58">
        <v>6.3888888888888884E-2</v>
      </c>
      <c r="J171" s="58">
        <v>4.1666666666666664E-2</v>
      </c>
      <c r="K171" s="27">
        <f t="shared" si="2"/>
        <v>0.10555555555555554</v>
      </c>
    </row>
    <row r="172" spans="1:11" s="37" customFormat="1" ht="15" customHeight="1" x14ac:dyDescent="0.2">
      <c r="A172" s="33" t="s">
        <v>142</v>
      </c>
      <c r="B172" s="57">
        <v>194</v>
      </c>
      <c r="C172" s="32" t="s">
        <v>14</v>
      </c>
      <c r="D172" s="29">
        <v>250</v>
      </c>
      <c r="E172" s="28" t="s">
        <v>41</v>
      </c>
      <c r="F172" s="30"/>
      <c r="G172" s="66"/>
      <c r="H172" s="28"/>
      <c r="I172" s="58">
        <v>9.7222222222222238E-2</v>
      </c>
      <c r="J172" s="58"/>
      <c r="K172" s="27">
        <f t="shared" si="2"/>
        <v>9.7222222222222238E-2</v>
      </c>
    </row>
    <row r="173" spans="1:11" s="37" customFormat="1" ht="15" customHeight="1" x14ac:dyDescent="0.2">
      <c r="A173" s="33" t="s">
        <v>142</v>
      </c>
      <c r="B173" s="57">
        <v>195</v>
      </c>
      <c r="C173" s="32" t="s">
        <v>14</v>
      </c>
      <c r="D173" s="29">
        <v>250</v>
      </c>
      <c r="E173" s="28" t="s">
        <v>471</v>
      </c>
      <c r="F173" s="30"/>
      <c r="G173" s="66"/>
      <c r="H173" s="28"/>
      <c r="I173" s="58">
        <v>0.3</v>
      </c>
      <c r="J173" s="58"/>
      <c r="K173" s="27">
        <f t="shared" si="2"/>
        <v>0.3</v>
      </c>
    </row>
    <row r="174" spans="1:11" s="37" customFormat="1" ht="15" customHeight="1" x14ac:dyDescent="0.2">
      <c r="A174" s="33" t="s">
        <v>402</v>
      </c>
      <c r="B174" s="57">
        <v>196</v>
      </c>
      <c r="C174" s="32" t="s">
        <v>14</v>
      </c>
      <c r="D174" s="29">
        <v>1600</v>
      </c>
      <c r="E174" s="28" t="s">
        <v>469</v>
      </c>
      <c r="F174" s="30" t="s">
        <v>470</v>
      </c>
      <c r="G174" s="28">
        <v>1600</v>
      </c>
      <c r="H174" s="28" t="s">
        <v>469</v>
      </c>
      <c r="I174" s="58">
        <v>2.0833333333333332E-2</v>
      </c>
      <c r="J174" s="58">
        <v>1.4322916666666668E-2</v>
      </c>
      <c r="K174" s="27">
        <f t="shared" si="2"/>
        <v>3.515625E-2</v>
      </c>
    </row>
    <row r="175" spans="1:11" s="37" customFormat="1" ht="15" customHeight="1" x14ac:dyDescent="0.2">
      <c r="A175" s="33" t="s">
        <v>142</v>
      </c>
      <c r="B175" s="57">
        <v>197</v>
      </c>
      <c r="C175" s="32" t="s">
        <v>14</v>
      </c>
      <c r="D175" s="29">
        <v>250</v>
      </c>
      <c r="E175" s="28" t="s">
        <v>246</v>
      </c>
      <c r="F175" s="30"/>
      <c r="G175" s="66"/>
      <c r="H175" s="28"/>
      <c r="I175" s="58">
        <v>0.15277777777777779</v>
      </c>
      <c r="J175" s="58"/>
      <c r="K175" s="27">
        <f t="shared" si="2"/>
        <v>0.15277777777777779</v>
      </c>
    </row>
    <row r="176" spans="1:11" s="37" customFormat="1" ht="15" customHeight="1" x14ac:dyDescent="0.2">
      <c r="A176" s="33" t="s">
        <v>142</v>
      </c>
      <c r="B176" s="57">
        <v>198</v>
      </c>
      <c r="C176" s="32" t="s">
        <v>14</v>
      </c>
      <c r="D176" s="29">
        <v>250</v>
      </c>
      <c r="E176" s="28" t="s">
        <v>468</v>
      </c>
      <c r="F176" s="29"/>
      <c r="G176" s="28"/>
      <c r="H176" s="76"/>
      <c r="I176" s="58">
        <v>0.48333333333333334</v>
      </c>
      <c r="J176" s="58"/>
      <c r="K176" s="27">
        <f t="shared" si="2"/>
        <v>0.48333333333333334</v>
      </c>
    </row>
    <row r="177" spans="1:12" s="37" customFormat="1" ht="15" customHeight="1" x14ac:dyDescent="0.2">
      <c r="A177" s="33" t="s">
        <v>142</v>
      </c>
      <c r="B177" s="57">
        <v>199</v>
      </c>
      <c r="C177" s="32" t="s">
        <v>14</v>
      </c>
      <c r="D177" s="29">
        <v>400</v>
      </c>
      <c r="E177" s="28" t="s">
        <v>304</v>
      </c>
      <c r="F177" s="30"/>
      <c r="G177" s="66"/>
      <c r="H177" s="28"/>
      <c r="I177" s="58">
        <v>0.14062500000000003</v>
      </c>
      <c r="J177" s="58"/>
      <c r="K177" s="27">
        <f t="shared" si="2"/>
        <v>0.14062500000000003</v>
      </c>
    </row>
    <row r="178" spans="1:12" s="37" customFormat="1" ht="15" customHeight="1" x14ac:dyDescent="0.2">
      <c r="A178" s="33" t="s">
        <v>142</v>
      </c>
      <c r="B178" s="57">
        <v>200</v>
      </c>
      <c r="C178" s="32" t="s">
        <v>14</v>
      </c>
      <c r="D178" s="29">
        <v>250</v>
      </c>
      <c r="E178" s="28" t="s">
        <v>169</v>
      </c>
      <c r="F178" s="30"/>
      <c r="G178" s="66"/>
      <c r="H178" s="28"/>
      <c r="I178" s="58">
        <v>0.13333333333333333</v>
      </c>
      <c r="J178" s="58"/>
      <c r="K178" s="27">
        <f t="shared" si="2"/>
        <v>0.13333333333333333</v>
      </c>
    </row>
    <row r="179" spans="1:12" s="37" customFormat="1" ht="15" customHeight="1" x14ac:dyDescent="0.2">
      <c r="A179" s="33" t="s">
        <v>142</v>
      </c>
      <c r="B179" s="57">
        <v>201</v>
      </c>
      <c r="C179" s="32" t="s">
        <v>14</v>
      </c>
      <c r="D179" s="29">
        <v>250</v>
      </c>
      <c r="E179" s="28" t="s">
        <v>54</v>
      </c>
      <c r="F179" s="30"/>
      <c r="G179" s="66"/>
      <c r="H179" s="28"/>
      <c r="I179" s="58">
        <v>0.44444444444444448</v>
      </c>
      <c r="J179" s="58"/>
      <c r="K179" s="27">
        <f t="shared" si="2"/>
        <v>0.44444444444444448</v>
      </c>
    </row>
    <row r="180" spans="1:12" s="37" customFormat="1" ht="15" customHeight="1" x14ac:dyDescent="0.2">
      <c r="A180" s="33" t="s">
        <v>142</v>
      </c>
      <c r="B180" s="57">
        <v>202</v>
      </c>
      <c r="C180" s="32" t="s">
        <v>14</v>
      </c>
      <c r="D180" s="29">
        <v>400</v>
      </c>
      <c r="E180" s="28" t="s">
        <v>78</v>
      </c>
      <c r="F180" s="30"/>
      <c r="G180" s="66"/>
      <c r="H180" s="28"/>
      <c r="I180" s="58">
        <v>0.16666666666666666</v>
      </c>
      <c r="J180" s="58"/>
      <c r="K180" s="27">
        <f t="shared" si="2"/>
        <v>0.16666666666666666</v>
      </c>
    </row>
    <row r="181" spans="1:12" s="37" customFormat="1" ht="15" customHeight="1" x14ac:dyDescent="0.2">
      <c r="A181" s="33" t="s">
        <v>142</v>
      </c>
      <c r="B181" s="57">
        <v>203</v>
      </c>
      <c r="C181" s="32" t="s">
        <v>14</v>
      </c>
      <c r="D181" s="29">
        <v>250</v>
      </c>
      <c r="E181" s="28" t="s">
        <v>22</v>
      </c>
      <c r="F181" s="30"/>
      <c r="G181" s="66"/>
      <c r="H181" s="28"/>
      <c r="I181" s="58">
        <v>0.15</v>
      </c>
      <c r="J181" s="58"/>
      <c r="K181" s="27">
        <f t="shared" si="2"/>
        <v>0.15</v>
      </c>
    </row>
    <row r="182" spans="1:12" s="37" customFormat="1" ht="15" customHeight="1" x14ac:dyDescent="0.2">
      <c r="A182" s="33" t="s">
        <v>136</v>
      </c>
      <c r="B182" s="57">
        <v>204</v>
      </c>
      <c r="C182" s="32" t="s">
        <v>467</v>
      </c>
      <c r="D182" s="29">
        <v>400</v>
      </c>
      <c r="E182" s="28"/>
      <c r="F182" s="30" t="s">
        <v>16</v>
      </c>
      <c r="G182" s="29">
        <v>250</v>
      </c>
      <c r="H182" s="28" t="s">
        <v>466</v>
      </c>
      <c r="I182" s="58">
        <v>0</v>
      </c>
      <c r="J182" s="58">
        <v>0.42777777777777781</v>
      </c>
      <c r="K182" s="27">
        <f t="shared" si="2"/>
        <v>0.42777777777777781</v>
      </c>
    </row>
    <row r="183" spans="1:12" s="37" customFormat="1" ht="15" customHeight="1" x14ac:dyDescent="0.2">
      <c r="A183" s="33" t="s">
        <v>136</v>
      </c>
      <c r="B183" s="57">
        <v>205</v>
      </c>
      <c r="C183" s="32" t="s">
        <v>14</v>
      </c>
      <c r="D183" s="29">
        <v>400</v>
      </c>
      <c r="E183" s="28" t="s">
        <v>229</v>
      </c>
      <c r="F183" s="30"/>
      <c r="G183" s="66"/>
      <c r="H183" s="28"/>
      <c r="I183" s="58">
        <v>0.25520833333333331</v>
      </c>
      <c r="J183" s="58"/>
      <c r="K183" s="27">
        <f t="shared" si="2"/>
        <v>0.25520833333333331</v>
      </c>
    </row>
    <row r="184" spans="1:12" s="37" customFormat="1" ht="15" customHeight="1" x14ac:dyDescent="0.2">
      <c r="A184" s="33" t="s">
        <v>136</v>
      </c>
      <c r="B184" s="57">
        <v>206</v>
      </c>
      <c r="C184" s="32" t="s">
        <v>14</v>
      </c>
      <c r="D184" s="29">
        <v>250</v>
      </c>
      <c r="E184" s="28" t="s">
        <v>111</v>
      </c>
      <c r="F184" s="30" t="s">
        <v>16</v>
      </c>
      <c r="G184" s="29">
        <v>250</v>
      </c>
      <c r="H184" s="28" t="s">
        <v>39</v>
      </c>
      <c r="I184" s="58">
        <v>0.46666666666666673</v>
      </c>
      <c r="J184" s="58">
        <v>0.71111111111111114</v>
      </c>
      <c r="K184" s="27">
        <f t="shared" si="2"/>
        <v>1.1777777777777778</v>
      </c>
      <c r="L184" s="41"/>
    </row>
    <row r="185" spans="1:12" s="37" customFormat="1" ht="15" customHeight="1" x14ac:dyDescent="0.2">
      <c r="A185" s="33" t="s">
        <v>136</v>
      </c>
      <c r="B185" s="57">
        <v>209</v>
      </c>
      <c r="C185" s="32" t="s">
        <v>14</v>
      </c>
      <c r="D185" s="29">
        <v>250</v>
      </c>
      <c r="E185" s="28" t="s">
        <v>54</v>
      </c>
      <c r="F185" s="30" t="s">
        <v>16</v>
      </c>
      <c r="G185" s="29">
        <v>250</v>
      </c>
      <c r="H185" s="28" t="s">
        <v>314</v>
      </c>
      <c r="I185" s="58">
        <v>0.72222222222222232</v>
      </c>
      <c r="J185" s="58">
        <v>0.29444444444444445</v>
      </c>
      <c r="K185" s="27">
        <f t="shared" si="2"/>
        <v>1.0166666666666668</v>
      </c>
      <c r="L185" s="41"/>
    </row>
    <row r="186" spans="1:12" s="37" customFormat="1" ht="15" customHeight="1" x14ac:dyDescent="0.2">
      <c r="A186" s="33" t="s">
        <v>136</v>
      </c>
      <c r="B186" s="57">
        <v>211</v>
      </c>
      <c r="C186" s="32" t="s">
        <v>14</v>
      </c>
      <c r="D186" s="29">
        <v>180</v>
      </c>
      <c r="E186" s="28" t="s">
        <v>285</v>
      </c>
      <c r="F186" s="30" t="s">
        <v>16</v>
      </c>
      <c r="G186" s="29">
        <v>250</v>
      </c>
      <c r="H186" s="28" t="s">
        <v>22</v>
      </c>
      <c r="I186" s="58">
        <v>0.56327160493827166</v>
      </c>
      <c r="J186" s="58">
        <v>0.18333333333333335</v>
      </c>
      <c r="K186" s="27">
        <f t="shared" si="2"/>
        <v>0.74660493827160501</v>
      </c>
      <c r="L186" s="41"/>
    </row>
    <row r="187" spans="1:12" s="37" customFormat="1" ht="15" customHeight="1" x14ac:dyDescent="0.2">
      <c r="A187" s="33" t="s">
        <v>142</v>
      </c>
      <c r="B187" s="57">
        <v>213</v>
      </c>
      <c r="C187" s="32" t="s">
        <v>14</v>
      </c>
      <c r="D187" s="29">
        <v>100</v>
      </c>
      <c r="E187" s="28" t="s">
        <v>465</v>
      </c>
      <c r="F187" s="30"/>
      <c r="G187" s="66"/>
      <c r="H187" s="28"/>
      <c r="I187" s="58">
        <v>0.6875</v>
      </c>
      <c r="J187" s="58"/>
      <c r="K187" s="27">
        <f t="shared" si="2"/>
        <v>0.6875</v>
      </c>
    </row>
    <row r="188" spans="1:12" s="37" customFormat="1" ht="15" customHeight="1" x14ac:dyDescent="0.2">
      <c r="A188" s="33" t="s">
        <v>142</v>
      </c>
      <c r="B188" s="57">
        <v>214</v>
      </c>
      <c r="C188" s="32" t="s">
        <v>14</v>
      </c>
      <c r="D188" s="29">
        <v>250</v>
      </c>
      <c r="E188" s="28" t="s">
        <v>135</v>
      </c>
      <c r="F188" s="30"/>
      <c r="G188" s="66"/>
      <c r="H188" s="28"/>
      <c r="I188" s="58">
        <v>0.40833333333333333</v>
      </c>
      <c r="J188" s="58"/>
      <c r="K188" s="27">
        <f t="shared" si="2"/>
        <v>0.40833333333333333</v>
      </c>
    </row>
    <row r="189" spans="1:12" s="37" customFormat="1" ht="15" customHeight="1" x14ac:dyDescent="0.2">
      <c r="A189" s="33" t="s">
        <v>142</v>
      </c>
      <c r="B189" s="57">
        <v>216</v>
      </c>
      <c r="C189" s="32" t="s">
        <v>14</v>
      </c>
      <c r="D189" s="29">
        <v>160</v>
      </c>
      <c r="E189" s="28" t="s">
        <v>464</v>
      </c>
      <c r="F189" s="30"/>
      <c r="G189" s="66"/>
      <c r="H189" s="28"/>
      <c r="I189" s="58">
        <v>0.44270833333333331</v>
      </c>
      <c r="J189" s="58"/>
      <c r="K189" s="27">
        <f t="shared" si="2"/>
        <v>0.44270833333333331</v>
      </c>
    </row>
    <row r="190" spans="1:12" s="37" customFormat="1" ht="15" customHeight="1" x14ac:dyDescent="0.2">
      <c r="A190" s="33" t="s">
        <v>142</v>
      </c>
      <c r="B190" s="57">
        <v>217</v>
      </c>
      <c r="C190" s="32" t="s">
        <v>14</v>
      </c>
      <c r="D190" s="29">
        <v>250</v>
      </c>
      <c r="E190" s="28" t="s">
        <v>158</v>
      </c>
      <c r="F190" s="78"/>
      <c r="G190" s="66"/>
      <c r="H190" s="28"/>
      <c r="I190" s="58">
        <v>0.5</v>
      </c>
      <c r="J190" s="58"/>
      <c r="K190" s="27">
        <f t="shared" si="2"/>
        <v>0.5</v>
      </c>
    </row>
    <row r="191" spans="1:12" s="37" customFormat="1" ht="15" customHeight="1" x14ac:dyDescent="0.2">
      <c r="A191" s="33" t="s">
        <v>136</v>
      </c>
      <c r="B191" s="57">
        <v>219</v>
      </c>
      <c r="C191" s="32" t="s">
        <v>14</v>
      </c>
      <c r="D191" s="29">
        <v>630</v>
      </c>
      <c r="E191" s="28" t="s">
        <v>144</v>
      </c>
      <c r="F191" s="30" t="s">
        <v>16</v>
      </c>
      <c r="G191" s="29">
        <v>630</v>
      </c>
      <c r="H191" s="28" t="s">
        <v>401</v>
      </c>
      <c r="I191" s="58">
        <v>0.50264550264550267</v>
      </c>
      <c r="J191" s="58">
        <v>0.40564373897707234</v>
      </c>
      <c r="K191" s="27">
        <f t="shared" si="2"/>
        <v>0.90828924162257496</v>
      </c>
      <c r="L191" s="41"/>
    </row>
    <row r="192" spans="1:12" s="37" customFormat="1" ht="15" customHeight="1" x14ac:dyDescent="0.2">
      <c r="A192" s="33" t="s">
        <v>136</v>
      </c>
      <c r="B192" s="57">
        <v>220</v>
      </c>
      <c r="C192" s="32" t="s">
        <v>14</v>
      </c>
      <c r="D192" s="29">
        <v>630</v>
      </c>
      <c r="E192" s="28" t="s">
        <v>463</v>
      </c>
      <c r="F192" s="30" t="s">
        <v>16</v>
      </c>
      <c r="G192" s="29">
        <v>630</v>
      </c>
      <c r="H192" s="28" t="s">
        <v>462</v>
      </c>
      <c r="I192" s="58">
        <v>0.49162257495590833</v>
      </c>
      <c r="J192" s="58">
        <v>0.27667548500881833</v>
      </c>
      <c r="K192" s="27">
        <f t="shared" si="2"/>
        <v>0.76829805996472667</v>
      </c>
    </row>
    <row r="193" spans="1:12" s="37" customFormat="1" ht="15" customHeight="1" x14ac:dyDescent="0.2">
      <c r="A193" s="33" t="s">
        <v>136</v>
      </c>
      <c r="B193" s="57">
        <v>221</v>
      </c>
      <c r="C193" s="32" t="s">
        <v>14</v>
      </c>
      <c r="D193" s="29">
        <v>400</v>
      </c>
      <c r="E193" s="28" t="s">
        <v>341</v>
      </c>
      <c r="F193" s="30" t="s">
        <v>16</v>
      </c>
      <c r="G193" s="29">
        <v>400</v>
      </c>
      <c r="H193" s="28" t="s">
        <v>188</v>
      </c>
      <c r="I193" s="58">
        <v>0.44618055555555552</v>
      </c>
      <c r="J193" s="58">
        <v>0.32465277777777779</v>
      </c>
      <c r="K193" s="27">
        <f t="shared" si="2"/>
        <v>0.77083333333333326</v>
      </c>
    </row>
    <row r="194" spans="1:12" ht="15" customHeight="1" x14ac:dyDescent="0.2">
      <c r="A194" s="33" t="s">
        <v>136</v>
      </c>
      <c r="B194" s="57">
        <v>222</v>
      </c>
      <c r="C194" s="32" t="s">
        <v>14</v>
      </c>
      <c r="D194" s="29">
        <v>250</v>
      </c>
      <c r="E194" s="28" t="s">
        <v>78</v>
      </c>
      <c r="F194" s="30"/>
      <c r="G194" s="29"/>
      <c r="H194" s="28"/>
      <c r="I194" s="58">
        <v>0.51666666666666672</v>
      </c>
      <c r="J194" s="58"/>
      <c r="K194" s="27">
        <f t="shared" si="2"/>
        <v>0.51666666666666672</v>
      </c>
      <c r="L194" s="37"/>
    </row>
    <row r="195" spans="1:12" s="37" customFormat="1" ht="15" customHeight="1" x14ac:dyDescent="0.2">
      <c r="A195" s="33" t="s">
        <v>142</v>
      </c>
      <c r="B195" s="57">
        <v>224</v>
      </c>
      <c r="C195" s="32" t="s">
        <v>14</v>
      </c>
      <c r="D195" s="29">
        <v>400</v>
      </c>
      <c r="E195" s="28" t="s">
        <v>407</v>
      </c>
      <c r="F195" s="30"/>
      <c r="G195" s="66"/>
      <c r="H195" s="28"/>
      <c r="I195" s="58">
        <v>0.52430555555555558</v>
      </c>
      <c r="J195" s="58"/>
      <c r="K195" s="27">
        <f t="shared" si="2"/>
        <v>0.52430555555555558</v>
      </c>
    </row>
    <row r="196" spans="1:12" s="37" customFormat="1" ht="15" customHeight="1" x14ac:dyDescent="0.2">
      <c r="A196" s="33" t="s">
        <v>136</v>
      </c>
      <c r="B196" s="57">
        <v>225</v>
      </c>
      <c r="C196" s="32" t="s">
        <v>14</v>
      </c>
      <c r="D196" s="29">
        <v>400</v>
      </c>
      <c r="E196" s="28" t="s">
        <v>178</v>
      </c>
      <c r="F196" s="30" t="s">
        <v>16</v>
      </c>
      <c r="G196" s="29">
        <v>400</v>
      </c>
      <c r="H196" s="28" t="s">
        <v>461</v>
      </c>
      <c r="I196" s="58">
        <v>0.24305555555555555</v>
      </c>
      <c r="J196" s="58">
        <v>0.28125000000000006</v>
      </c>
      <c r="K196" s="27">
        <f t="shared" si="2"/>
        <v>0.52430555555555558</v>
      </c>
    </row>
    <row r="197" spans="1:12" s="37" customFormat="1" ht="15" customHeight="1" x14ac:dyDescent="0.2">
      <c r="A197" s="33" t="s">
        <v>142</v>
      </c>
      <c r="B197" s="57">
        <v>226</v>
      </c>
      <c r="C197" s="32" t="s">
        <v>14</v>
      </c>
      <c r="D197" s="29">
        <v>250</v>
      </c>
      <c r="E197" s="28" t="s">
        <v>276</v>
      </c>
      <c r="F197" s="30"/>
      <c r="G197" s="66"/>
      <c r="H197" s="28"/>
      <c r="I197" s="58">
        <v>0.18888888888888891</v>
      </c>
      <c r="J197" s="58"/>
      <c r="K197" s="27">
        <f t="shared" ref="K197:K260" si="3">I197+J197</f>
        <v>0.18888888888888891</v>
      </c>
    </row>
    <row r="198" spans="1:12" s="37" customFormat="1" ht="15" customHeight="1" x14ac:dyDescent="0.2">
      <c r="A198" s="33" t="s">
        <v>142</v>
      </c>
      <c r="B198" s="57">
        <v>227</v>
      </c>
      <c r="C198" s="32" t="s">
        <v>14</v>
      </c>
      <c r="D198" s="29">
        <v>250</v>
      </c>
      <c r="E198" s="28" t="s">
        <v>460</v>
      </c>
      <c r="F198" s="30"/>
      <c r="G198" s="66"/>
      <c r="H198" s="28"/>
      <c r="I198" s="58">
        <v>0.21666666666666667</v>
      </c>
      <c r="J198" s="58"/>
      <c r="K198" s="27">
        <f t="shared" si="3"/>
        <v>0.21666666666666667</v>
      </c>
    </row>
    <row r="199" spans="1:12" s="37" customFormat="1" ht="15" customHeight="1" x14ac:dyDescent="0.2">
      <c r="A199" s="33" t="s">
        <v>142</v>
      </c>
      <c r="B199" s="57">
        <v>228</v>
      </c>
      <c r="C199" s="32" t="s">
        <v>14</v>
      </c>
      <c r="D199" s="29">
        <v>100</v>
      </c>
      <c r="E199" s="28" t="s">
        <v>425</v>
      </c>
      <c r="F199" s="30"/>
      <c r="G199" s="66"/>
      <c r="H199" s="28"/>
      <c r="I199" s="58">
        <v>0.64583333333333337</v>
      </c>
      <c r="J199" s="58"/>
      <c r="K199" s="27">
        <f t="shared" si="3"/>
        <v>0.64583333333333337</v>
      </c>
    </row>
    <row r="200" spans="1:12" s="37" customFormat="1" ht="15" customHeight="1" x14ac:dyDescent="0.2">
      <c r="A200" s="33" t="s">
        <v>436</v>
      </c>
      <c r="B200" s="57">
        <v>229</v>
      </c>
      <c r="C200" s="32" t="s">
        <v>14</v>
      </c>
      <c r="D200" s="29">
        <v>630</v>
      </c>
      <c r="E200" s="28" t="s">
        <v>121</v>
      </c>
      <c r="F200" s="30" t="s">
        <v>16</v>
      </c>
      <c r="G200" s="29">
        <v>400</v>
      </c>
      <c r="H200" s="28" t="s">
        <v>459</v>
      </c>
      <c r="I200" s="58">
        <v>0.20723104056437391</v>
      </c>
      <c r="J200" s="58">
        <v>0.16840277777777779</v>
      </c>
      <c r="K200" s="27">
        <f t="shared" si="3"/>
        <v>0.3756338183421517</v>
      </c>
    </row>
    <row r="201" spans="1:12" s="37" customFormat="1" ht="15" customHeight="1" x14ac:dyDescent="0.2">
      <c r="A201" s="33" t="s">
        <v>142</v>
      </c>
      <c r="B201" s="57">
        <v>232</v>
      </c>
      <c r="C201" s="32" t="s">
        <v>14</v>
      </c>
      <c r="D201" s="29">
        <v>250</v>
      </c>
      <c r="E201" s="28" t="s">
        <v>315</v>
      </c>
      <c r="F201" s="30"/>
      <c r="G201" s="66"/>
      <c r="H201" s="28"/>
      <c r="I201" s="58">
        <v>8.611111111111111E-2</v>
      </c>
      <c r="J201" s="58"/>
      <c r="K201" s="27">
        <f t="shared" si="3"/>
        <v>8.611111111111111E-2</v>
      </c>
    </row>
    <row r="202" spans="1:12" s="37" customFormat="1" ht="15" customHeight="1" x14ac:dyDescent="0.2">
      <c r="A202" s="33" t="s">
        <v>136</v>
      </c>
      <c r="B202" s="57">
        <v>233</v>
      </c>
      <c r="C202" s="32" t="s">
        <v>14</v>
      </c>
      <c r="D202" s="29">
        <v>630</v>
      </c>
      <c r="E202" s="28" t="s">
        <v>152</v>
      </c>
      <c r="F202" s="30" t="s">
        <v>16</v>
      </c>
      <c r="G202" s="28">
        <v>630</v>
      </c>
      <c r="H202" s="28" t="s">
        <v>155</v>
      </c>
      <c r="I202" s="58">
        <v>0.11463844797178131</v>
      </c>
      <c r="J202" s="58"/>
      <c r="K202" s="27">
        <f t="shared" si="3"/>
        <v>0.11463844797178131</v>
      </c>
    </row>
    <row r="203" spans="1:12" s="37" customFormat="1" ht="15" customHeight="1" x14ac:dyDescent="0.2">
      <c r="A203" s="33" t="s">
        <v>142</v>
      </c>
      <c r="B203" s="57">
        <v>234</v>
      </c>
      <c r="C203" s="32" t="s">
        <v>14</v>
      </c>
      <c r="D203" s="29">
        <v>63</v>
      </c>
      <c r="E203" s="28" t="s">
        <v>458</v>
      </c>
      <c r="F203" s="30"/>
      <c r="G203" s="66"/>
      <c r="H203" s="28"/>
      <c r="I203" s="58">
        <v>8.8183421516754845E-2</v>
      </c>
      <c r="J203" s="58"/>
      <c r="K203" s="27">
        <f t="shared" si="3"/>
        <v>8.8183421516754845E-2</v>
      </c>
    </row>
    <row r="204" spans="1:12" s="37" customFormat="1" ht="15" customHeight="1" x14ac:dyDescent="0.2">
      <c r="A204" s="33" t="s">
        <v>142</v>
      </c>
      <c r="B204" s="57">
        <v>235</v>
      </c>
      <c r="C204" s="32" t="s">
        <v>14</v>
      </c>
      <c r="D204" s="29">
        <v>160</v>
      </c>
      <c r="E204" s="28" t="s">
        <v>106</v>
      </c>
      <c r="F204" s="30"/>
      <c r="G204" s="66"/>
      <c r="H204" s="28"/>
      <c r="I204" s="58">
        <v>0.34288194444444448</v>
      </c>
      <c r="J204" s="58"/>
      <c r="K204" s="27">
        <f t="shared" si="3"/>
        <v>0.34288194444444448</v>
      </c>
    </row>
    <row r="205" spans="1:12" s="37" customFormat="1" ht="15" customHeight="1" x14ac:dyDescent="0.2">
      <c r="A205" s="33" t="s">
        <v>136</v>
      </c>
      <c r="B205" s="57">
        <v>236</v>
      </c>
      <c r="C205" s="32" t="s">
        <v>14</v>
      </c>
      <c r="D205" s="29">
        <v>400</v>
      </c>
      <c r="E205" s="28" t="s">
        <v>457</v>
      </c>
      <c r="F205" s="30" t="s">
        <v>16</v>
      </c>
      <c r="G205" s="29">
        <v>400</v>
      </c>
      <c r="H205" s="28" t="s">
        <v>338</v>
      </c>
      <c r="I205" s="58">
        <v>0.23611111111111113</v>
      </c>
      <c r="J205" s="58">
        <v>0.22569444444444445</v>
      </c>
      <c r="K205" s="27">
        <f t="shared" si="3"/>
        <v>0.46180555555555558</v>
      </c>
    </row>
    <row r="206" spans="1:12" s="37" customFormat="1" ht="15" customHeight="1" x14ac:dyDescent="0.2">
      <c r="A206" s="33" t="s">
        <v>142</v>
      </c>
      <c r="B206" s="57">
        <v>237</v>
      </c>
      <c r="C206" s="32" t="s">
        <v>14</v>
      </c>
      <c r="D206" s="29">
        <v>250</v>
      </c>
      <c r="E206" s="28" t="s">
        <v>37</v>
      </c>
      <c r="F206" s="30"/>
      <c r="G206" s="66"/>
      <c r="H206" s="28"/>
      <c r="I206" s="58">
        <v>0.53888888888888897</v>
      </c>
      <c r="J206" s="58"/>
      <c r="K206" s="27">
        <f t="shared" si="3"/>
        <v>0.53888888888888897</v>
      </c>
      <c r="L206" s="41"/>
    </row>
    <row r="207" spans="1:12" s="37" customFormat="1" ht="15" customHeight="1" x14ac:dyDescent="0.2">
      <c r="A207" s="33" t="s">
        <v>136</v>
      </c>
      <c r="B207" s="57">
        <v>238</v>
      </c>
      <c r="C207" s="32" t="s">
        <v>14</v>
      </c>
      <c r="D207" s="29">
        <v>400</v>
      </c>
      <c r="E207" s="28" t="s">
        <v>456</v>
      </c>
      <c r="F207" s="30" t="s">
        <v>16</v>
      </c>
      <c r="G207" s="29">
        <v>400</v>
      </c>
      <c r="H207" s="28" t="s">
        <v>112</v>
      </c>
      <c r="I207" s="58">
        <v>0.27430555555555558</v>
      </c>
      <c r="J207" s="58">
        <v>0.18055555555555558</v>
      </c>
      <c r="K207" s="27">
        <f t="shared" si="3"/>
        <v>0.45486111111111116</v>
      </c>
    </row>
    <row r="208" spans="1:12" s="37" customFormat="1" ht="15" customHeight="1" x14ac:dyDescent="0.2">
      <c r="A208" s="33" t="s">
        <v>142</v>
      </c>
      <c r="B208" s="57">
        <v>239</v>
      </c>
      <c r="C208" s="32" t="s">
        <v>14</v>
      </c>
      <c r="D208" s="29">
        <v>160</v>
      </c>
      <c r="E208" s="28" t="s">
        <v>67</v>
      </c>
      <c r="F208" s="66"/>
      <c r="G208" s="29"/>
      <c r="H208" s="28"/>
      <c r="I208" s="58">
        <v>0.17795138888888887</v>
      </c>
      <c r="J208" s="58"/>
      <c r="K208" s="27">
        <f t="shared" si="3"/>
        <v>0.17795138888888887</v>
      </c>
    </row>
    <row r="209" spans="1:12" s="37" customFormat="1" ht="15" customHeight="1" x14ac:dyDescent="0.2">
      <c r="A209" s="33" t="s">
        <v>142</v>
      </c>
      <c r="B209" s="57">
        <v>240</v>
      </c>
      <c r="C209" s="32" t="s">
        <v>14</v>
      </c>
      <c r="D209" s="29">
        <v>250</v>
      </c>
      <c r="E209" s="28" t="s">
        <v>243</v>
      </c>
      <c r="F209" s="30"/>
      <c r="G209" s="66"/>
      <c r="H209" s="28"/>
      <c r="I209" s="58">
        <v>0.14166666666666666</v>
      </c>
      <c r="J209" s="58"/>
      <c r="K209" s="27">
        <f t="shared" si="3"/>
        <v>0.14166666666666666</v>
      </c>
    </row>
    <row r="210" spans="1:12" s="37" customFormat="1" ht="15" customHeight="1" x14ac:dyDescent="0.2">
      <c r="A210" s="33" t="s">
        <v>142</v>
      </c>
      <c r="B210" s="57">
        <v>241</v>
      </c>
      <c r="C210" s="32" t="s">
        <v>14</v>
      </c>
      <c r="D210" s="29">
        <v>160</v>
      </c>
      <c r="E210" s="28" t="s">
        <v>455</v>
      </c>
      <c r="F210" s="30"/>
      <c r="G210" s="66"/>
      <c r="H210" s="28"/>
      <c r="I210" s="58">
        <v>0.1953125</v>
      </c>
      <c r="J210" s="58"/>
      <c r="K210" s="27">
        <f t="shared" si="3"/>
        <v>0.1953125</v>
      </c>
    </row>
    <row r="211" spans="1:12" ht="15" customHeight="1" x14ac:dyDescent="0.2">
      <c r="A211" s="33" t="s">
        <v>142</v>
      </c>
      <c r="B211" s="57">
        <v>242</v>
      </c>
      <c r="C211" s="32" t="s">
        <v>14</v>
      </c>
      <c r="D211" s="29">
        <v>100</v>
      </c>
      <c r="E211" s="28">
        <v>227</v>
      </c>
      <c r="F211" s="30"/>
      <c r="G211" s="66"/>
      <c r="H211" s="28"/>
      <c r="I211" s="58">
        <v>0.1388888888888889</v>
      </c>
      <c r="J211" s="58"/>
      <c r="K211" s="27">
        <f t="shared" si="3"/>
        <v>0.1388888888888889</v>
      </c>
      <c r="L211" s="37"/>
    </row>
    <row r="212" spans="1:12" s="37" customFormat="1" ht="15" customHeight="1" x14ac:dyDescent="0.2">
      <c r="A212" s="33" t="s">
        <v>142</v>
      </c>
      <c r="B212" s="57">
        <v>243</v>
      </c>
      <c r="C212" s="32" t="s">
        <v>14</v>
      </c>
      <c r="D212" s="29">
        <v>160</v>
      </c>
      <c r="E212" s="28" t="s">
        <v>454</v>
      </c>
      <c r="F212" s="30"/>
      <c r="G212" s="66"/>
      <c r="H212" s="28"/>
      <c r="I212" s="58">
        <v>0.30815972222222221</v>
      </c>
      <c r="J212" s="58"/>
      <c r="K212" s="27">
        <f t="shared" si="3"/>
        <v>0.30815972222222221</v>
      </c>
    </row>
    <row r="213" spans="1:12" s="37" customFormat="1" ht="15" customHeight="1" x14ac:dyDescent="0.2">
      <c r="A213" s="33" t="s">
        <v>136</v>
      </c>
      <c r="B213" s="57">
        <v>245</v>
      </c>
      <c r="C213" s="32" t="s">
        <v>14</v>
      </c>
      <c r="D213" s="29">
        <v>400</v>
      </c>
      <c r="E213" s="28" t="s">
        <v>21</v>
      </c>
      <c r="F213" s="30" t="s">
        <v>16</v>
      </c>
      <c r="G213" s="29">
        <v>400</v>
      </c>
      <c r="H213" s="28" t="s">
        <v>259</v>
      </c>
      <c r="I213" s="58">
        <v>0.39930555555555552</v>
      </c>
      <c r="J213" s="58">
        <v>0.33333333333333331</v>
      </c>
      <c r="K213" s="27">
        <f t="shared" si="3"/>
        <v>0.73263888888888884</v>
      </c>
      <c r="L213" s="41"/>
    </row>
    <row r="214" spans="1:12" s="37" customFormat="1" ht="15" customHeight="1" x14ac:dyDescent="0.2">
      <c r="A214" s="33" t="s">
        <v>136</v>
      </c>
      <c r="B214" s="57">
        <v>246</v>
      </c>
      <c r="C214" s="32" t="s">
        <v>14</v>
      </c>
      <c r="D214" s="29">
        <v>1000</v>
      </c>
      <c r="E214" s="28" t="s">
        <v>248</v>
      </c>
      <c r="F214" s="30" t="s">
        <v>16</v>
      </c>
      <c r="G214" s="29">
        <v>1000</v>
      </c>
      <c r="H214" s="28" t="s">
        <v>453</v>
      </c>
      <c r="I214" s="58">
        <v>0.16875000000000001</v>
      </c>
      <c r="J214" s="58">
        <v>0.23055555555555557</v>
      </c>
      <c r="K214" s="27">
        <f t="shared" si="3"/>
        <v>0.39930555555555558</v>
      </c>
      <c r="L214" s="41"/>
    </row>
    <row r="215" spans="1:12" s="37" customFormat="1" ht="15" customHeight="1" x14ac:dyDescent="0.2">
      <c r="A215" s="33" t="s">
        <v>136</v>
      </c>
      <c r="B215" s="57">
        <v>247</v>
      </c>
      <c r="C215" s="32" t="s">
        <v>14</v>
      </c>
      <c r="D215" s="29">
        <v>160</v>
      </c>
      <c r="E215" s="28" t="s">
        <v>452</v>
      </c>
      <c r="F215" s="30" t="s">
        <v>16</v>
      </c>
      <c r="G215" s="29">
        <v>160</v>
      </c>
      <c r="H215" s="28" t="s">
        <v>53</v>
      </c>
      <c r="I215" s="58">
        <v>0.32552083333333337</v>
      </c>
      <c r="J215" s="58">
        <v>0.10850694444444445</v>
      </c>
      <c r="K215" s="27">
        <f t="shared" si="3"/>
        <v>0.43402777777777779</v>
      </c>
    </row>
    <row r="216" spans="1:12" s="37" customFormat="1" ht="15" customHeight="1" x14ac:dyDescent="0.2">
      <c r="A216" s="33" t="s">
        <v>136</v>
      </c>
      <c r="B216" s="57">
        <v>250</v>
      </c>
      <c r="C216" s="32" t="s">
        <v>14</v>
      </c>
      <c r="D216" s="29">
        <v>630</v>
      </c>
      <c r="E216" s="28">
        <v>225</v>
      </c>
      <c r="F216" s="30" t="s">
        <v>16</v>
      </c>
      <c r="G216" s="29">
        <v>250</v>
      </c>
      <c r="H216" s="28" t="s">
        <v>451</v>
      </c>
      <c r="I216" s="58">
        <v>0.18738977072310406</v>
      </c>
      <c r="J216" s="58">
        <v>0.40555555555555556</v>
      </c>
      <c r="K216" s="27">
        <f t="shared" si="3"/>
        <v>0.59294532627865959</v>
      </c>
      <c r="L216" s="41"/>
    </row>
    <row r="217" spans="1:12" s="37" customFormat="1" ht="15" customHeight="1" x14ac:dyDescent="0.2">
      <c r="A217" s="33" t="s">
        <v>136</v>
      </c>
      <c r="B217" s="57">
        <v>251</v>
      </c>
      <c r="C217" s="32" t="s">
        <v>14</v>
      </c>
      <c r="D217" s="29">
        <v>160</v>
      </c>
      <c r="E217" s="28" t="s">
        <v>74</v>
      </c>
      <c r="F217" s="30" t="s">
        <v>16</v>
      </c>
      <c r="G217" s="29">
        <v>250</v>
      </c>
      <c r="H217" s="28" t="s">
        <v>416</v>
      </c>
      <c r="I217" s="58">
        <v>0.74652777777777779</v>
      </c>
      <c r="J217" s="58">
        <v>0.35833333333333334</v>
      </c>
      <c r="K217" s="27">
        <f t="shared" si="3"/>
        <v>1.1048611111111111</v>
      </c>
      <c r="L217" s="41"/>
    </row>
    <row r="218" spans="1:12" s="37" customFormat="1" ht="15" customHeight="1" x14ac:dyDescent="0.2">
      <c r="A218" s="33" t="s">
        <v>142</v>
      </c>
      <c r="B218" s="57">
        <v>252</v>
      </c>
      <c r="C218" s="32" t="s">
        <v>14</v>
      </c>
      <c r="D218" s="29">
        <v>630</v>
      </c>
      <c r="E218" s="28" t="s">
        <v>285</v>
      </c>
      <c r="F218" s="30" t="s">
        <v>16</v>
      </c>
      <c r="G218" s="28">
        <v>630</v>
      </c>
      <c r="H218" s="28" t="s">
        <v>59</v>
      </c>
      <c r="I218" s="58">
        <v>0.28880070546737213</v>
      </c>
      <c r="J218" s="58">
        <v>0.20502645502645503</v>
      </c>
      <c r="K218" s="27">
        <f t="shared" si="3"/>
        <v>0.49382716049382713</v>
      </c>
    </row>
    <row r="219" spans="1:12" s="37" customFormat="1" ht="15" customHeight="1" x14ac:dyDescent="0.2">
      <c r="A219" s="33" t="s">
        <v>136</v>
      </c>
      <c r="B219" s="57">
        <v>253</v>
      </c>
      <c r="C219" s="32" t="s">
        <v>14</v>
      </c>
      <c r="D219" s="29">
        <v>400</v>
      </c>
      <c r="E219" s="28" t="s">
        <v>309</v>
      </c>
      <c r="F219" s="30" t="s">
        <v>16</v>
      </c>
      <c r="G219" s="28">
        <v>400</v>
      </c>
      <c r="H219" s="28" t="s">
        <v>450</v>
      </c>
      <c r="I219" s="58">
        <v>0.16319444444444445</v>
      </c>
      <c r="J219" s="58">
        <v>0.32465277777777779</v>
      </c>
      <c r="K219" s="27">
        <f t="shared" si="3"/>
        <v>0.48784722222222221</v>
      </c>
    </row>
    <row r="220" spans="1:12" s="37" customFormat="1" ht="15" customHeight="1" x14ac:dyDescent="0.2">
      <c r="A220" s="33" t="s">
        <v>136</v>
      </c>
      <c r="B220" s="57">
        <v>254</v>
      </c>
      <c r="C220" s="32" t="s">
        <v>14</v>
      </c>
      <c r="D220" s="29">
        <v>630</v>
      </c>
      <c r="E220" s="28" t="s">
        <v>166</v>
      </c>
      <c r="F220" s="30" t="s">
        <v>16</v>
      </c>
      <c r="G220" s="29">
        <v>630</v>
      </c>
      <c r="H220" s="28" t="s">
        <v>449</v>
      </c>
      <c r="I220" s="58">
        <v>0.60295414462081132</v>
      </c>
      <c r="J220" s="58">
        <v>0.31525573192239859</v>
      </c>
      <c r="K220" s="27">
        <f t="shared" si="3"/>
        <v>0.91820987654320985</v>
      </c>
    </row>
    <row r="221" spans="1:12" s="37" customFormat="1" ht="15" customHeight="1" x14ac:dyDescent="0.2">
      <c r="A221" s="33" t="s">
        <v>142</v>
      </c>
      <c r="B221" s="57">
        <v>255</v>
      </c>
      <c r="C221" s="32" t="s">
        <v>14</v>
      </c>
      <c r="D221" s="29">
        <v>100</v>
      </c>
      <c r="E221" s="28" t="s">
        <v>448</v>
      </c>
      <c r="F221" s="30"/>
      <c r="G221" s="66"/>
      <c r="H221" s="28"/>
      <c r="I221" s="58">
        <v>0.45833333333333337</v>
      </c>
      <c r="J221" s="58"/>
      <c r="K221" s="27">
        <f t="shared" si="3"/>
        <v>0.45833333333333337</v>
      </c>
    </row>
    <row r="222" spans="1:12" s="37" customFormat="1" ht="15" customHeight="1" x14ac:dyDescent="0.2">
      <c r="A222" s="33" t="s">
        <v>142</v>
      </c>
      <c r="B222" s="57">
        <v>258</v>
      </c>
      <c r="C222" s="32" t="s">
        <v>14</v>
      </c>
      <c r="D222" s="29">
        <v>250</v>
      </c>
      <c r="E222" s="28" t="s">
        <v>447</v>
      </c>
      <c r="F222" s="30"/>
      <c r="G222" s="66"/>
      <c r="H222" s="28"/>
      <c r="I222" s="58">
        <v>0.50277777777777777</v>
      </c>
      <c r="J222" s="58"/>
      <c r="K222" s="27">
        <f t="shared" si="3"/>
        <v>0.50277777777777777</v>
      </c>
    </row>
    <row r="223" spans="1:12" s="37" customFormat="1" ht="15" customHeight="1" x14ac:dyDescent="0.2">
      <c r="A223" s="33" t="s">
        <v>402</v>
      </c>
      <c r="B223" s="57">
        <v>259</v>
      </c>
      <c r="C223" s="32" t="s">
        <v>14</v>
      </c>
      <c r="D223" s="29">
        <v>250</v>
      </c>
      <c r="E223" s="28" t="s">
        <v>441</v>
      </c>
      <c r="F223" s="30" t="s">
        <v>16</v>
      </c>
      <c r="G223" s="29">
        <v>250</v>
      </c>
      <c r="H223" s="28" t="s">
        <v>74</v>
      </c>
      <c r="I223" s="58">
        <v>1.127777777777778</v>
      </c>
      <c r="J223" s="58">
        <v>0.66388888888888886</v>
      </c>
      <c r="K223" s="27">
        <f t="shared" si="3"/>
        <v>1.791666666666667</v>
      </c>
      <c r="L223" s="41"/>
    </row>
    <row r="224" spans="1:12" s="37" customFormat="1" ht="15" customHeight="1" x14ac:dyDescent="0.2">
      <c r="A224" s="33" t="s">
        <v>136</v>
      </c>
      <c r="B224" s="57">
        <v>260</v>
      </c>
      <c r="C224" s="32" t="s">
        <v>14</v>
      </c>
      <c r="D224" s="29">
        <v>400</v>
      </c>
      <c r="E224" s="28" t="s">
        <v>64</v>
      </c>
      <c r="F224" s="32"/>
      <c r="G224" s="29"/>
      <c r="H224" s="28"/>
      <c r="I224" s="58">
        <v>0.2013888888888889</v>
      </c>
      <c r="J224" s="58"/>
      <c r="K224" s="27">
        <f t="shared" si="3"/>
        <v>0.2013888888888889</v>
      </c>
    </row>
    <row r="225" spans="1:12" ht="15" customHeight="1" x14ac:dyDescent="0.2">
      <c r="A225" s="33" t="s">
        <v>136</v>
      </c>
      <c r="B225" s="57">
        <v>261</v>
      </c>
      <c r="C225" s="32" t="s">
        <v>14</v>
      </c>
      <c r="D225" s="29">
        <v>630</v>
      </c>
      <c r="E225" s="28" t="s">
        <v>132</v>
      </c>
      <c r="F225" s="32" t="s">
        <v>16</v>
      </c>
      <c r="G225" s="29">
        <v>630</v>
      </c>
      <c r="H225" s="28" t="s">
        <v>131</v>
      </c>
      <c r="I225" s="58">
        <v>2.7557319223985889E-2</v>
      </c>
      <c r="J225" s="58">
        <v>9.4797178130511459E-2</v>
      </c>
      <c r="K225" s="27">
        <f t="shared" si="3"/>
        <v>0.12235449735449735</v>
      </c>
      <c r="L225" s="37"/>
    </row>
    <row r="226" spans="1:12" ht="15" customHeight="1" x14ac:dyDescent="0.2">
      <c r="A226" s="33" t="s">
        <v>136</v>
      </c>
      <c r="B226" s="57">
        <v>267</v>
      </c>
      <c r="C226" s="32" t="s">
        <v>14</v>
      </c>
      <c r="D226" s="29">
        <v>250</v>
      </c>
      <c r="E226" s="28" t="s">
        <v>60</v>
      </c>
      <c r="F226" s="30"/>
      <c r="G226" s="29"/>
      <c r="H226" s="28"/>
      <c r="I226" s="58">
        <v>0.35555555555555557</v>
      </c>
      <c r="J226" s="58"/>
      <c r="K226" s="27">
        <f t="shared" si="3"/>
        <v>0.35555555555555557</v>
      </c>
      <c r="L226" s="37"/>
    </row>
    <row r="227" spans="1:12" ht="15" customHeight="1" x14ac:dyDescent="0.2">
      <c r="A227" s="33" t="s">
        <v>142</v>
      </c>
      <c r="B227" s="57">
        <v>269</v>
      </c>
      <c r="C227" s="32" t="s">
        <v>14</v>
      </c>
      <c r="D227" s="29">
        <v>250</v>
      </c>
      <c r="E227" s="28" t="s">
        <v>51</v>
      </c>
      <c r="F227" s="30" t="s">
        <v>16</v>
      </c>
      <c r="G227" s="29">
        <v>250</v>
      </c>
      <c r="H227" s="28" t="s">
        <v>304</v>
      </c>
      <c r="I227" s="58">
        <v>7.4999999999999997E-2</v>
      </c>
      <c r="J227" s="58">
        <v>0.14166666666666666</v>
      </c>
      <c r="K227" s="27">
        <f t="shared" si="3"/>
        <v>0.21666666666666667</v>
      </c>
      <c r="L227" s="37"/>
    </row>
    <row r="228" spans="1:12" ht="15" customHeight="1" x14ac:dyDescent="0.2">
      <c r="A228" s="33" t="s">
        <v>136</v>
      </c>
      <c r="B228" s="57">
        <v>270</v>
      </c>
      <c r="C228" s="32" t="s">
        <v>354</v>
      </c>
      <c r="D228" s="29">
        <v>630</v>
      </c>
      <c r="E228" s="28"/>
      <c r="F228" s="30" t="s">
        <v>16</v>
      </c>
      <c r="G228" s="29">
        <v>630</v>
      </c>
      <c r="H228" s="28" t="s">
        <v>51</v>
      </c>
      <c r="I228" s="58">
        <v>0</v>
      </c>
      <c r="J228" s="58">
        <v>0.18628747795414463</v>
      </c>
      <c r="K228" s="27">
        <f t="shared" si="3"/>
        <v>0.18628747795414463</v>
      </c>
      <c r="L228" s="37"/>
    </row>
    <row r="229" spans="1:12" s="37" customFormat="1" ht="15" customHeight="1" x14ac:dyDescent="0.2">
      <c r="A229" s="33" t="s">
        <v>142</v>
      </c>
      <c r="B229" s="57">
        <v>271</v>
      </c>
      <c r="C229" s="32" t="s">
        <v>14</v>
      </c>
      <c r="D229" s="29">
        <v>250</v>
      </c>
      <c r="E229" s="28">
        <v>233</v>
      </c>
      <c r="F229" s="30"/>
      <c r="G229" s="66"/>
      <c r="H229" s="28"/>
      <c r="I229" s="58">
        <v>0.34444444444444444</v>
      </c>
      <c r="J229" s="58"/>
      <c r="K229" s="27">
        <f t="shared" si="3"/>
        <v>0.34444444444444444</v>
      </c>
    </row>
    <row r="230" spans="1:12" ht="15" customHeight="1" x14ac:dyDescent="0.2">
      <c r="A230" s="33" t="s">
        <v>136</v>
      </c>
      <c r="B230" s="57">
        <v>272</v>
      </c>
      <c r="C230" s="32" t="s">
        <v>14</v>
      </c>
      <c r="D230" s="29">
        <v>630</v>
      </c>
      <c r="E230" s="28" t="s">
        <v>61</v>
      </c>
      <c r="F230" s="30"/>
      <c r="G230" s="66"/>
      <c r="H230" s="28"/>
      <c r="I230" s="58">
        <v>0.18408289241622575</v>
      </c>
      <c r="J230" s="66"/>
      <c r="K230" s="27">
        <f t="shared" si="3"/>
        <v>0.18408289241622575</v>
      </c>
      <c r="L230" s="37"/>
    </row>
    <row r="231" spans="1:12" ht="15" customHeight="1" x14ac:dyDescent="0.2">
      <c r="A231" s="33" t="s">
        <v>136</v>
      </c>
      <c r="B231" s="57">
        <v>274</v>
      </c>
      <c r="C231" s="32" t="s">
        <v>14</v>
      </c>
      <c r="D231" s="29">
        <v>630</v>
      </c>
      <c r="E231" s="28" t="s">
        <v>81</v>
      </c>
      <c r="F231" s="30"/>
      <c r="G231" s="66"/>
      <c r="H231" s="28"/>
      <c r="I231" s="58">
        <v>9.038800705467373E-2</v>
      </c>
      <c r="J231" s="66"/>
      <c r="K231" s="27">
        <f t="shared" si="3"/>
        <v>9.038800705467373E-2</v>
      </c>
      <c r="L231" s="37"/>
    </row>
    <row r="232" spans="1:12" ht="15" customHeight="1" x14ac:dyDescent="0.2">
      <c r="A232" s="33" t="s">
        <v>136</v>
      </c>
      <c r="B232" s="57">
        <v>275</v>
      </c>
      <c r="C232" s="32" t="s">
        <v>14</v>
      </c>
      <c r="D232" s="29">
        <v>1600</v>
      </c>
      <c r="E232" s="28" t="s">
        <v>81</v>
      </c>
      <c r="F232" s="30" t="s">
        <v>16</v>
      </c>
      <c r="G232" s="28">
        <v>1600</v>
      </c>
      <c r="H232" s="28" t="s">
        <v>15</v>
      </c>
      <c r="I232" s="58">
        <v>0.1267361111111111</v>
      </c>
      <c r="J232" s="58">
        <v>0.1618923611111111</v>
      </c>
      <c r="K232" s="27">
        <f t="shared" si="3"/>
        <v>0.28862847222222221</v>
      </c>
      <c r="L232" s="37"/>
    </row>
    <row r="233" spans="1:12" ht="15" customHeight="1" x14ac:dyDescent="0.2">
      <c r="A233" s="33" t="s">
        <v>136</v>
      </c>
      <c r="B233" s="57">
        <v>276</v>
      </c>
      <c r="C233" s="32" t="s">
        <v>14</v>
      </c>
      <c r="D233" s="29">
        <v>160</v>
      </c>
      <c r="E233" s="28" t="s">
        <v>446</v>
      </c>
      <c r="F233" s="30"/>
      <c r="G233" s="66"/>
      <c r="H233" s="28"/>
      <c r="I233" s="58">
        <v>0.10416666666666667</v>
      </c>
      <c r="J233" s="66"/>
      <c r="K233" s="27">
        <f t="shared" si="3"/>
        <v>0.10416666666666667</v>
      </c>
      <c r="L233" s="37"/>
    </row>
    <row r="234" spans="1:12" s="37" customFormat="1" ht="15" customHeight="1" x14ac:dyDescent="0.2">
      <c r="A234" s="33" t="s">
        <v>142</v>
      </c>
      <c r="B234" s="57">
        <v>290</v>
      </c>
      <c r="C234" s="32" t="s">
        <v>14</v>
      </c>
      <c r="D234" s="29">
        <v>160</v>
      </c>
      <c r="E234" s="28" t="s">
        <v>445</v>
      </c>
      <c r="F234" s="30"/>
      <c r="G234" s="66"/>
      <c r="H234" s="28"/>
      <c r="I234" s="58">
        <v>0.30381944444444448</v>
      </c>
      <c r="J234" s="58"/>
      <c r="K234" s="27">
        <f t="shared" si="3"/>
        <v>0.30381944444444448</v>
      </c>
    </row>
    <row r="235" spans="1:12" ht="15" customHeight="1" x14ac:dyDescent="0.2">
      <c r="A235" s="33" t="s">
        <v>136</v>
      </c>
      <c r="B235" s="57">
        <v>291</v>
      </c>
      <c r="C235" s="32" t="s">
        <v>14</v>
      </c>
      <c r="D235" s="29">
        <v>1250</v>
      </c>
      <c r="E235" s="28" t="s">
        <v>81</v>
      </c>
      <c r="F235" s="30" t="s">
        <v>16</v>
      </c>
      <c r="G235" s="28">
        <v>1250</v>
      </c>
      <c r="H235" s="28" t="s">
        <v>114</v>
      </c>
      <c r="I235" s="58">
        <v>3.1666666666666669E-2</v>
      </c>
      <c r="J235" s="58"/>
      <c r="K235" s="27">
        <f t="shared" si="3"/>
        <v>3.1666666666666669E-2</v>
      </c>
      <c r="L235" s="37"/>
    </row>
    <row r="236" spans="1:12" ht="15" customHeight="1" x14ac:dyDescent="0.2">
      <c r="A236" s="33" t="s">
        <v>136</v>
      </c>
      <c r="B236" s="57">
        <v>292</v>
      </c>
      <c r="C236" s="32" t="s">
        <v>14</v>
      </c>
      <c r="D236" s="29">
        <v>1000</v>
      </c>
      <c r="E236" s="28" t="s">
        <v>111</v>
      </c>
      <c r="F236" s="30" t="s">
        <v>16</v>
      </c>
      <c r="G236" s="28">
        <v>1000</v>
      </c>
      <c r="H236" s="28" t="s">
        <v>248</v>
      </c>
      <c r="I236" s="58">
        <v>2.8472222222222225E-2</v>
      </c>
      <c r="J236" s="58">
        <v>3.6805555555555557E-2</v>
      </c>
      <c r="K236" s="27">
        <f t="shared" si="3"/>
        <v>6.5277777777777782E-2</v>
      </c>
      <c r="L236" s="37"/>
    </row>
    <row r="237" spans="1:12" ht="15" customHeight="1" x14ac:dyDescent="0.2">
      <c r="A237" s="33" t="s">
        <v>136</v>
      </c>
      <c r="B237" s="57">
        <v>293</v>
      </c>
      <c r="C237" s="32" t="s">
        <v>14</v>
      </c>
      <c r="D237" s="29">
        <v>1000</v>
      </c>
      <c r="E237" s="28" t="s">
        <v>444</v>
      </c>
      <c r="F237" s="30" t="s">
        <v>360</v>
      </c>
      <c r="G237" s="28">
        <v>1000</v>
      </c>
      <c r="H237" s="28"/>
      <c r="I237" s="58">
        <v>8.5416666666666669E-2</v>
      </c>
      <c r="J237" s="58"/>
      <c r="K237" s="27">
        <f t="shared" si="3"/>
        <v>8.5416666666666669E-2</v>
      </c>
      <c r="L237" s="37"/>
    </row>
    <row r="238" spans="1:12" ht="15" customHeight="1" x14ac:dyDescent="0.2">
      <c r="A238" s="33" t="s">
        <v>142</v>
      </c>
      <c r="B238" s="57">
        <v>296</v>
      </c>
      <c r="C238" s="32" t="s">
        <v>14</v>
      </c>
      <c r="D238" s="29">
        <v>100</v>
      </c>
      <c r="E238" s="28" t="s">
        <v>443</v>
      </c>
      <c r="F238" s="30"/>
      <c r="G238" s="66"/>
      <c r="H238" s="28"/>
      <c r="I238" s="58">
        <v>4.1666666666666664E-2</v>
      </c>
      <c r="J238" s="66"/>
      <c r="K238" s="27">
        <f t="shared" si="3"/>
        <v>4.1666666666666664E-2</v>
      </c>
      <c r="L238" s="37"/>
    </row>
    <row r="239" spans="1:12" ht="15" customHeight="1" x14ac:dyDescent="0.2">
      <c r="A239" s="33" t="s">
        <v>142</v>
      </c>
      <c r="B239" s="57">
        <v>297</v>
      </c>
      <c r="C239" s="32" t="s">
        <v>14</v>
      </c>
      <c r="D239" s="29">
        <v>40</v>
      </c>
      <c r="E239" s="28">
        <v>225</v>
      </c>
      <c r="F239" s="30"/>
      <c r="G239" s="66"/>
      <c r="H239" s="28"/>
      <c r="I239" s="58">
        <v>0.41666666666666669</v>
      </c>
      <c r="J239" s="58"/>
      <c r="K239" s="27">
        <f t="shared" si="3"/>
        <v>0.41666666666666669</v>
      </c>
      <c r="L239" s="37"/>
    </row>
    <row r="240" spans="1:12" s="37" customFormat="1" ht="15" customHeight="1" x14ac:dyDescent="0.2">
      <c r="A240" s="33" t="s">
        <v>136</v>
      </c>
      <c r="B240" s="57">
        <v>298</v>
      </c>
      <c r="C240" s="32" t="s">
        <v>14</v>
      </c>
      <c r="D240" s="29">
        <v>250</v>
      </c>
      <c r="E240" s="28" t="s">
        <v>237</v>
      </c>
      <c r="F240" s="30" t="s">
        <v>16</v>
      </c>
      <c r="G240" s="29">
        <v>320</v>
      </c>
      <c r="H240" s="28" t="s">
        <v>89</v>
      </c>
      <c r="I240" s="58">
        <v>0.45</v>
      </c>
      <c r="J240" s="58">
        <v>0.41015625</v>
      </c>
      <c r="K240" s="27">
        <f t="shared" si="3"/>
        <v>0.86015624999999996</v>
      </c>
      <c r="L240" s="41"/>
    </row>
    <row r="241" spans="1:12" s="37" customFormat="1" ht="15" customHeight="1" x14ac:dyDescent="0.2">
      <c r="A241" s="33" t="s">
        <v>136</v>
      </c>
      <c r="B241" s="57">
        <v>299</v>
      </c>
      <c r="C241" s="32" t="s">
        <v>14</v>
      </c>
      <c r="D241" s="29">
        <v>250</v>
      </c>
      <c r="E241" s="28" t="s">
        <v>442</v>
      </c>
      <c r="F241" s="30" t="s">
        <v>16</v>
      </c>
      <c r="G241" s="29">
        <v>250</v>
      </c>
      <c r="H241" s="28" t="s">
        <v>441</v>
      </c>
      <c r="I241" s="58">
        <v>0.71111111111111114</v>
      </c>
      <c r="J241" s="58">
        <v>0.30555555555555558</v>
      </c>
      <c r="K241" s="27">
        <f t="shared" si="3"/>
        <v>1.0166666666666666</v>
      </c>
      <c r="L241" s="41"/>
    </row>
    <row r="242" spans="1:12" ht="15" customHeight="1" x14ac:dyDescent="0.2">
      <c r="A242" s="33" t="s">
        <v>136</v>
      </c>
      <c r="B242" s="57">
        <v>300</v>
      </c>
      <c r="C242" s="32" t="s">
        <v>14</v>
      </c>
      <c r="D242" s="29">
        <v>250</v>
      </c>
      <c r="E242" s="28" t="s">
        <v>356</v>
      </c>
      <c r="F242" s="30" t="s">
        <v>16</v>
      </c>
      <c r="G242" s="29">
        <v>250</v>
      </c>
      <c r="H242" s="28" t="s">
        <v>422</v>
      </c>
      <c r="I242" s="58">
        <v>0.1138888888888889</v>
      </c>
      <c r="J242" s="58">
        <v>8.3333333333333329E-2</v>
      </c>
      <c r="K242" s="27">
        <f t="shared" si="3"/>
        <v>0.19722222222222224</v>
      </c>
      <c r="L242" s="37"/>
    </row>
    <row r="243" spans="1:12" s="37" customFormat="1" ht="15" customHeight="1" x14ac:dyDescent="0.2">
      <c r="A243" s="33" t="s">
        <v>142</v>
      </c>
      <c r="B243" s="57">
        <v>301</v>
      </c>
      <c r="C243" s="32" t="s">
        <v>14</v>
      </c>
      <c r="D243" s="29">
        <v>400</v>
      </c>
      <c r="E243" s="28" t="s">
        <v>440</v>
      </c>
      <c r="F243" s="30"/>
      <c r="G243" s="66"/>
      <c r="H243" s="28"/>
      <c r="I243" s="58">
        <v>0.33159722222222221</v>
      </c>
      <c r="J243" s="58"/>
      <c r="K243" s="27">
        <f t="shared" si="3"/>
        <v>0.33159722222222221</v>
      </c>
    </row>
    <row r="244" spans="1:12" ht="15" customHeight="1" x14ac:dyDescent="0.2">
      <c r="A244" s="33" t="s">
        <v>136</v>
      </c>
      <c r="B244" s="57">
        <v>302</v>
      </c>
      <c r="C244" s="32" t="s">
        <v>439</v>
      </c>
      <c r="D244" s="29">
        <v>630</v>
      </c>
      <c r="E244" s="28" t="s">
        <v>342</v>
      </c>
      <c r="F244" s="30" t="s">
        <v>16</v>
      </c>
      <c r="G244" s="28">
        <v>630</v>
      </c>
      <c r="H244" s="28">
        <v>400</v>
      </c>
      <c r="I244" s="58">
        <v>9.2592592592592601E-2</v>
      </c>
      <c r="J244" s="58">
        <v>9.369488536155203E-2</v>
      </c>
      <c r="K244" s="27">
        <f t="shared" si="3"/>
        <v>0.18628747795414463</v>
      </c>
      <c r="L244" s="37"/>
    </row>
    <row r="245" spans="1:12" s="37" customFormat="1" ht="15" customHeight="1" x14ac:dyDescent="0.2">
      <c r="A245" s="33" t="s">
        <v>136</v>
      </c>
      <c r="B245" s="57">
        <v>303</v>
      </c>
      <c r="C245" s="32" t="s">
        <v>14</v>
      </c>
      <c r="D245" s="29">
        <v>250</v>
      </c>
      <c r="E245" s="28" t="s">
        <v>387</v>
      </c>
      <c r="F245" s="30" t="s">
        <v>16</v>
      </c>
      <c r="G245" s="29">
        <v>250</v>
      </c>
      <c r="H245" s="28" t="s">
        <v>60</v>
      </c>
      <c r="I245" s="58">
        <v>0.10555555555555556</v>
      </c>
      <c r="J245" s="58">
        <v>0.14444444444444443</v>
      </c>
      <c r="K245" s="27">
        <f t="shared" si="3"/>
        <v>0.25</v>
      </c>
    </row>
    <row r="246" spans="1:12" s="37" customFormat="1" ht="15" customHeight="1" x14ac:dyDescent="0.2">
      <c r="A246" s="33" t="s">
        <v>136</v>
      </c>
      <c r="B246" s="57">
        <v>304</v>
      </c>
      <c r="C246" s="32" t="s">
        <v>14</v>
      </c>
      <c r="D246" s="29">
        <v>250</v>
      </c>
      <c r="E246" s="28" t="s">
        <v>438</v>
      </c>
      <c r="F246" s="30" t="s">
        <v>16</v>
      </c>
      <c r="G246" s="29">
        <v>250</v>
      </c>
      <c r="H246" s="28" t="s">
        <v>437</v>
      </c>
      <c r="I246" s="58">
        <v>0.54444444444444451</v>
      </c>
      <c r="J246" s="58">
        <v>4.7222222222222228E-2</v>
      </c>
      <c r="K246" s="27">
        <f t="shared" si="3"/>
        <v>0.59166666666666679</v>
      </c>
    </row>
    <row r="247" spans="1:12" s="37" customFormat="1" ht="15" customHeight="1" x14ac:dyDescent="0.2">
      <c r="A247" s="33" t="s">
        <v>142</v>
      </c>
      <c r="B247" s="57">
        <v>305</v>
      </c>
      <c r="C247" s="32" t="s">
        <v>14</v>
      </c>
      <c r="D247" s="29">
        <v>180</v>
      </c>
      <c r="E247" s="28" t="s">
        <v>305</v>
      </c>
      <c r="F247" s="30"/>
      <c r="G247" s="66"/>
      <c r="H247" s="28"/>
      <c r="I247" s="58">
        <v>8.873456790123456E-2</v>
      </c>
      <c r="J247" s="58"/>
      <c r="K247" s="27">
        <f t="shared" si="3"/>
        <v>8.873456790123456E-2</v>
      </c>
    </row>
    <row r="248" spans="1:12" s="37" customFormat="1" ht="15" customHeight="1" x14ac:dyDescent="0.2">
      <c r="A248" s="33" t="s">
        <v>136</v>
      </c>
      <c r="B248" s="57">
        <v>306</v>
      </c>
      <c r="C248" s="32" t="s">
        <v>14</v>
      </c>
      <c r="D248" s="29">
        <v>400</v>
      </c>
      <c r="E248" s="28" t="s">
        <v>64</v>
      </c>
      <c r="F248" s="30" t="s">
        <v>85</v>
      </c>
      <c r="G248" s="29">
        <v>400</v>
      </c>
      <c r="H248" s="28"/>
      <c r="I248" s="58">
        <v>0.56944444444444442</v>
      </c>
      <c r="J248" s="58">
        <v>0</v>
      </c>
      <c r="K248" s="27">
        <f t="shared" si="3"/>
        <v>0.56944444444444442</v>
      </c>
    </row>
    <row r="249" spans="1:12" s="37" customFormat="1" ht="15" customHeight="1" x14ac:dyDescent="0.2">
      <c r="A249" s="33" t="s">
        <v>436</v>
      </c>
      <c r="B249" s="57">
        <v>307</v>
      </c>
      <c r="C249" s="32" t="s">
        <v>14</v>
      </c>
      <c r="D249" s="29">
        <v>400</v>
      </c>
      <c r="E249" s="28" t="s">
        <v>435</v>
      </c>
      <c r="F249" s="30" t="s">
        <v>16</v>
      </c>
      <c r="G249" s="29">
        <v>400</v>
      </c>
      <c r="H249" s="28" t="s">
        <v>434</v>
      </c>
      <c r="I249" s="58">
        <v>0.52083333333333337</v>
      </c>
      <c r="J249" s="58">
        <v>0.34722222222222221</v>
      </c>
      <c r="K249" s="27">
        <f t="shared" si="3"/>
        <v>0.86805555555555558</v>
      </c>
    </row>
    <row r="250" spans="1:12" s="37" customFormat="1" ht="15" customHeight="1" x14ac:dyDescent="0.2">
      <c r="A250" s="33" t="s">
        <v>142</v>
      </c>
      <c r="B250" s="57">
        <v>310</v>
      </c>
      <c r="C250" s="32" t="s">
        <v>14</v>
      </c>
      <c r="D250" s="29">
        <v>100</v>
      </c>
      <c r="E250" s="29" t="s">
        <v>42</v>
      </c>
      <c r="F250" s="30"/>
      <c r="G250" s="66"/>
      <c r="H250" s="28"/>
      <c r="I250" s="58">
        <v>0.27083333333333337</v>
      </c>
      <c r="J250" s="58"/>
      <c r="K250" s="27">
        <f t="shared" si="3"/>
        <v>0.27083333333333337</v>
      </c>
    </row>
    <row r="251" spans="1:12" s="37" customFormat="1" ht="15" customHeight="1" x14ac:dyDescent="0.2">
      <c r="A251" s="33" t="s">
        <v>136</v>
      </c>
      <c r="B251" s="57">
        <v>315</v>
      </c>
      <c r="C251" s="32" t="s">
        <v>14</v>
      </c>
      <c r="D251" s="29">
        <v>630</v>
      </c>
      <c r="E251" s="28" t="s">
        <v>433</v>
      </c>
      <c r="F251" s="30" t="s">
        <v>16</v>
      </c>
      <c r="G251" s="29">
        <v>630</v>
      </c>
      <c r="H251" s="28" t="s">
        <v>432</v>
      </c>
      <c r="I251" s="58">
        <v>0.29761904761904762</v>
      </c>
      <c r="J251" s="58">
        <v>0.41887125220458554</v>
      </c>
      <c r="K251" s="27">
        <f t="shared" si="3"/>
        <v>0.7164902998236331</v>
      </c>
    </row>
    <row r="252" spans="1:12" ht="15" customHeight="1" x14ac:dyDescent="0.2">
      <c r="A252" s="33" t="s">
        <v>142</v>
      </c>
      <c r="B252" s="57">
        <v>317</v>
      </c>
      <c r="C252" s="32" t="s">
        <v>14</v>
      </c>
      <c r="D252" s="29">
        <v>160</v>
      </c>
      <c r="E252" s="28" t="s">
        <v>431</v>
      </c>
      <c r="F252" s="30"/>
      <c r="G252" s="29"/>
      <c r="H252" s="28"/>
      <c r="I252" s="58">
        <v>0.625</v>
      </c>
      <c r="J252" s="58"/>
      <c r="K252" s="27">
        <f t="shared" si="3"/>
        <v>0.625</v>
      </c>
    </row>
    <row r="253" spans="1:12" ht="15" customHeight="1" x14ac:dyDescent="0.2">
      <c r="A253" s="33" t="s">
        <v>142</v>
      </c>
      <c r="B253" s="57">
        <v>318</v>
      </c>
      <c r="C253" s="32" t="s">
        <v>14</v>
      </c>
      <c r="D253" s="29">
        <v>100</v>
      </c>
      <c r="E253" s="28" t="s">
        <v>430</v>
      </c>
      <c r="F253" s="30"/>
      <c r="G253" s="29"/>
      <c r="H253" s="28"/>
      <c r="I253" s="58">
        <v>0.11111111111111112</v>
      </c>
      <c r="J253" s="58"/>
      <c r="K253" s="27">
        <f t="shared" si="3"/>
        <v>0.11111111111111112</v>
      </c>
      <c r="L253" s="37"/>
    </row>
    <row r="254" spans="1:12" s="37" customFormat="1" ht="15" customHeight="1" x14ac:dyDescent="0.2">
      <c r="A254" s="33" t="s">
        <v>142</v>
      </c>
      <c r="B254" s="57">
        <v>319</v>
      </c>
      <c r="C254" s="32" t="s">
        <v>14</v>
      </c>
      <c r="D254" s="29">
        <v>250</v>
      </c>
      <c r="E254" s="28" t="s">
        <v>39</v>
      </c>
      <c r="F254" s="30"/>
      <c r="G254" s="29"/>
      <c r="H254" s="28"/>
      <c r="I254" s="58">
        <v>0.43333333333333335</v>
      </c>
      <c r="J254" s="58"/>
      <c r="K254" s="27">
        <f t="shared" si="3"/>
        <v>0.43333333333333335</v>
      </c>
    </row>
    <row r="255" spans="1:12" s="37" customFormat="1" ht="15" customHeight="1" x14ac:dyDescent="0.2">
      <c r="A255" s="33" t="s">
        <v>136</v>
      </c>
      <c r="B255" s="57">
        <v>321</v>
      </c>
      <c r="C255" s="32" t="s">
        <v>14</v>
      </c>
      <c r="D255" s="29">
        <v>160</v>
      </c>
      <c r="E255" s="28" t="s">
        <v>60</v>
      </c>
      <c r="F255" s="30"/>
      <c r="G255" s="66"/>
      <c r="H255" s="28"/>
      <c r="I255" s="58">
        <v>0.18663194444444445</v>
      </c>
      <c r="J255" s="58"/>
      <c r="K255" s="27">
        <f t="shared" si="3"/>
        <v>0.18663194444444445</v>
      </c>
    </row>
    <row r="256" spans="1:12" s="37" customFormat="1" ht="15" customHeight="1" x14ac:dyDescent="0.2">
      <c r="A256" s="33" t="s">
        <v>142</v>
      </c>
      <c r="B256" s="57">
        <v>322</v>
      </c>
      <c r="C256" s="32" t="s">
        <v>14</v>
      </c>
      <c r="D256" s="29">
        <v>250</v>
      </c>
      <c r="E256" s="28" t="s">
        <v>412</v>
      </c>
      <c r="F256" s="30"/>
      <c r="G256" s="66"/>
      <c r="H256" s="28"/>
      <c r="I256" s="58">
        <v>0.31666666666666671</v>
      </c>
      <c r="J256" s="58"/>
      <c r="K256" s="27">
        <f t="shared" si="3"/>
        <v>0.31666666666666671</v>
      </c>
    </row>
    <row r="257" spans="1:12" s="37" customFormat="1" ht="15" customHeight="1" x14ac:dyDescent="0.2">
      <c r="A257" s="33" t="s">
        <v>142</v>
      </c>
      <c r="B257" s="57">
        <v>323</v>
      </c>
      <c r="C257" s="32" t="s">
        <v>14</v>
      </c>
      <c r="D257" s="29">
        <v>100</v>
      </c>
      <c r="E257" s="28" t="s">
        <v>429</v>
      </c>
      <c r="F257" s="30"/>
      <c r="G257" s="66"/>
      <c r="H257" s="28"/>
      <c r="I257" s="58">
        <v>0.11805555555555557</v>
      </c>
      <c r="J257" s="58"/>
      <c r="K257" s="27">
        <f t="shared" si="3"/>
        <v>0.11805555555555557</v>
      </c>
    </row>
    <row r="258" spans="1:12" s="37" customFormat="1" ht="15" customHeight="1" x14ac:dyDescent="0.2">
      <c r="A258" s="33" t="s">
        <v>136</v>
      </c>
      <c r="B258" s="57">
        <v>324</v>
      </c>
      <c r="C258" s="32" t="s">
        <v>14</v>
      </c>
      <c r="D258" s="29">
        <v>630</v>
      </c>
      <c r="E258" s="28" t="s">
        <v>335</v>
      </c>
      <c r="F258" s="30" t="s">
        <v>16</v>
      </c>
      <c r="G258" s="29">
        <v>630</v>
      </c>
      <c r="H258" s="28" t="s">
        <v>428</v>
      </c>
      <c r="I258" s="58">
        <v>0.22817460317460317</v>
      </c>
      <c r="J258" s="58">
        <v>0.18738977072310406</v>
      </c>
      <c r="K258" s="27">
        <f t="shared" si="3"/>
        <v>0.41556437389770723</v>
      </c>
    </row>
    <row r="259" spans="1:12" s="37" customFormat="1" ht="15" customHeight="1" x14ac:dyDescent="0.2">
      <c r="A259" s="33" t="s">
        <v>142</v>
      </c>
      <c r="B259" s="57">
        <v>325</v>
      </c>
      <c r="C259" s="32" t="s">
        <v>14</v>
      </c>
      <c r="D259" s="29">
        <v>250</v>
      </c>
      <c r="E259" s="28" t="s">
        <v>299</v>
      </c>
      <c r="F259" s="30"/>
      <c r="G259" s="66"/>
      <c r="H259" s="28"/>
      <c r="I259" s="58">
        <v>0.21111111111111111</v>
      </c>
      <c r="J259" s="58"/>
      <c r="K259" s="27">
        <f t="shared" si="3"/>
        <v>0.21111111111111111</v>
      </c>
    </row>
    <row r="260" spans="1:12" s="37" customFormat="1" ht="15" customHeight="1" x14ac:dyDescent="0.2">
      <c r="A260" s="33" t="s">
        <v>136</v>
      </c>
      <c r="B260" s="57">
        <v>326</v>
      </c>
      <c r="C260" s="32" t="s">
        <v>14</v>
      </c>
      <c r="D260" s="29">
        <v>250</v>
      </c>
      <c r="E260" s="28" t="s">
        <v>177</v>
      </c>
      <c r="F260" s="30" t="s">
        <v>16</v>
      </c>
      <c r="G260" s="29">
        <v>250</v>
      </c>
      <c r="H260" s="28" t="s">
        <v>204</v>
      </c>
      <c r="I260" s="58">
        <v>0.56111111111111112</v>
      </c>
      <c r="J260" s="58">
        <v>0.36111111111111116</v>
      </c>
      <c r="K260" s="27">
        <f t="shared" si="3"/>
        <v>0.92222222222222228</v>
      </c>
      <c r="L260" s="41"/>
    </row>
    <row r="261" spans="1:12" s="37" customFormat="1" ht="15" customHeight="1" x14ac:dyDescent="0.2">
      <c r="A261" s="33" t="s">
        <v>142</v>
      </c>
      <c r="B261" s="57">
        <v>327</v>
      </c>
      <c r="C261" s="32" t="s">
        <v>14</v>
      </c>
      <c r="D261" s="29">
        <v>400</v>
      </c>
      <c r="E261" s="28" t="s">
        <v>427</v>
      </c>
      <c r="F261" s="30"/>
      <c r="G261" s="66"/>
      <c r="H261" s="28"/>
      <c r="I261" s="58">
        <v>0.42187500000000006</v>
      </c>
      <c r="J261" s="58"/>
      <c r="K261" s="27">
        <f t="shared" ref="K261:K324" si="4">I261+J261</f>
        <v>0.42187500000000006</v>
      </c>
      <c r="L261" s="41"/>
    </row>
    <row r="262" spans="1:12" s="37" customFormat="1" ht="15" customHeight="1" x14ac:dyDescent="0.2">
      <c r="A262" s="33" t="s">
        <v>136</v>
      </c>
      <c r="B262" s="57">
        <v>328</v>
      </c>
      <c r="C262" s="32" t="s">
        <v>14</v>
      </c>
      <c r="D262" s="29">
        <v>250</v>
      </c>
      <c r="E262" s="28" t="s">
        <v>426</v>
      </c>
      <c r="F262" s="30"/>
      <c r="G262" s="66"/>
      <c r="H262" s="28"/>
      <c r="I262" s="58">
        <v>0.16111111111111112</v>
      </c>
      <c r="J262" s="58"/>
      <c r="K262" s="27">
        <f t="shared" si="4"/>
        <v>0.16111111111111112</v>
      </c>
    </row>
    <row r="263" spans="1:12" s="37" customFormat="1" ht="15" customHeight="1" x14ac:dyDescent="0.2">
      <c r="A263" s="33" t="s">
        <v>136</v>
      </c>
      <c r="B263" s="57">
        <v>329</v>
      </c>
      <c r="C263" s="32" t="s">
        <v>14</v>
      </c>
      <c r="D263" s="29">
        <v>400</v>
      </c>
      <c r="E263" s="28" t="s">
        <v>425</v>
      </c>
      <c r="F263" s="30" t="s">
        <v>16</v>
      </c>
      <c r="G263" s="29">
        <v>400</v>
      </c>
      <c r="H263" s="28" t="s">
        <v>424</v>
      </c>
      <c r="I263" s="58">
        <v>0.3576388888888889</v>
      </c>
      <c r="J263" s="58">
        <v>0.60763888888888895</v>
      </c>
      <c r="K263" s="27">
        <f t="shared" si="4"/>
        <v>0.9652777777777779</v>
      </c>
    </row>
    <row r="264" spans="1:12" s="37" customFormat="1" ht="15" customHeight="1" x14ac:dyDescent="0.2">
      <c r="A264" s="33" t="s">
        <v>136</v>
      </c>
      <c r="B264" s="57">
        <v>330</v>
      </c>
      <c r="C264" s="32" t="s">
        <v>222</v>
      </c>
      <c r="D264" s="29">
        <v>1000</v>
      </c>
      <c r="E264" s="28" t="s">
        <v>423</v>
      </c>
      <c r="F264" s="30" t="s">
        <v>360</v>
      </c>
      <c r="G264" s="29">
        <v>1000</v>
      </c>
      <c r="H264" s="28"/>
      <c r="I264" s="58">
        <v>0.26111111111111113</v>
      </c>
      <c r="J264" s="58">
        <v>0</v>
      </c>
      <c r="K264" s="27">
        <f t="shared" si="4"/>
        <v>0.26111111111111113</v>
      </c>
    </row>
    <row r="265" spans="1:12" s="37" customFormat="1" ht="15" customHeight="1" x14ac:dyDescent="0.2">
      <c r="A265" s="33" t="s">
        <v>402</v>
      </c>
      <c r="B265" s="57">
        <v>332</v>
      </c>
      <c r="C265" s="32" t="s">
        <v>14</v>
      </c>
      <c r="D265" s="29">
        <v>250</v>
      </c>
      <c r="E265" s="28" t="s">
        <v>422</v>
      </c>
      <c r="F265" s="30" t="s">
        <v>16</v>
      </c>
      <c r="G265" s="29">
        <v>250</v>
      </c>
      <c r="H265" s="28" t="s">
        <v>286</v>
      </c>
      <c r="I265" s="58">
        <v>0.35000000000000003</v>
      </c>
      <c r="J265" s="58">
        <v>0.38888888888888895</v>
      </c>
      <c r="K265" s="27">
        <f t="shared" si="4"/>
        <v>0.73888888888888893</v>
      </c>
    </row>
    <row r="266" spans="1:12" s="37" customFormat="1" ht="15" customHeight="1" x14ac:dyDescent="0.2">
      <c r="A266" s="33" t="s">
        <v>402</v>
      </c>
      <c r="B266" s="57">
        <v>333</v>
      </c>
      <c r="C266" s="32" t="s">
        <v>14</v>
      </c>
      <c r="D266" s="29">
        <v>250</v>
      </c>
      <c r="E266" s="28" t="s">
        <v>114</v>
      </c>
      <c r="F266" s="30" t="s">
        <v>16</v>
      </c>
      <c r="G266" s="29">
        <v>250</v>
      </c>
      <c r="H266" s="28"/>
      <c r="I266" s="58">
        <v>0.55277777777777781</v>
      </c>
      <c r="J266" s="58">
        <v>0</v>
      </c>
      <c r="K266" s="27">
        <f t="shared" si="4"/>
        <v>0.55277777777777781</v>
      </c>
    </row>
    <row r="267" spans="1:12" s="37" customFormat="1" ht="15" customHeight="1" x14ac:dyDescent="0.2">
      <c r="A267" s="33" t="s">
        <v>136</v>
      </c>
      <c r="B267" s="57">
        <v>334</v>
      </c>
      <c r="C267" s="32" t="s">
        <v>14</v>
      </c>
      <c r="D267" s="29">
        <v>180</v>
      </c>
      <c r="E267" s="28" t="s">
        <v>38</v>
      </c>
      <c r="F267" s="30" t="s">
        <v>16</v>
      </c>
      <c r="G267" s="29">
        <v>180</v>
      </c>
      <c r="H267" s="28" t="s">
        <v>101</v>
      </c>
      <c r="I267" s="58">
        <v>0.49382716049382719</v>
      </c>
      <c r="J267" s="58">
        <v>0.15432098765432098</v>
      </c>
      <c r="K267" s="27">
        <f t="shared" si="4"/>
        <v>0.64814814814814814</v>
      </c>
    </row>
    <row r="268" spans="1:12" s="37" customFormat="1" ht="15" customHeight="1" x14ac:dyDescent="0.2">
      <c r="A268" s="33" t="s">
        <v>402</v>
      </c>
      <c r="B268" s="57">
        <v>335</v>
      </c>
      <c r="C268" s="32" t="s">
        <v>14</v>
      </c>
      <c r="D268" s="29">
        <v>320</v>
      </c>
      <c r="E268" s="28" t="s">
        <v>421</v>
      </c>
      <c r="F268" s="30" t="s">
        <v>16</v>
      </c>
      <c r="G268" s="29">
        <v>180</v>
      </c>
      <c r="H268" s="28" t="s">
        <v>420</v>
      </c>
      <c r="I268" s="58">
        <v>0.3342013888888889</v>
      </c>
      <c r="J268" s="58">
        <v>3.4722222222222224E-2</v>
      </c>
      <c r="K268" s="27">
        <f t="shared" si="4"/>
        <v>0.3689236111111111</v>
      </c>
    </row>
    <row r="269" spans="1:12" s="37" customFormat="1" ht="15" customHeight="1" x14ac:dyDescent="0.2">
      <c r="A269" s="33" t="s">
        <v>136</v>
      </c>
      <c r="B269" s="57">
        <v>336</v>
      </c>
      <c r="C269" s="32" t="s">
        <v>45</v>
      </c>
      <c r="D269" s="29">
        <v>630</v>
      </c>
      <c r="E269" s="28" t="s">
        <v>419</v>
      </c>
      <c r="F269" s="30"/>
      <c r="G269" s="66"/>
      <c r="H269" s="28"/>
      <c r="I269" s="58">
        <v>6.5035273368606705E-2</v>
      </c>
      <c r="J269" s="58"/>
      <c r="K269" s="27">
        <f t="shared" si="4"/>
        <v>6.5035273368606705E-2</v>
      </c>
    </row>
    <row r="270" spans="1:12" s="37" customFormat="1" ht="15" customHeight="1" x14ac:dyDescent="0.2">
      <c r="A270" s="33" t="s">
        <v>136</v>
      </c>
      <c r="B270" s="57">
        <v>337</v>
      </c>
      <c r="C270" s="32" t="s">
        <v>14</v>
      </c>
      <c r="D270" s="29">
        <v>320</v>
      </c>
      <c r="E270" s="28" t="s">
        <v>67</v>
      </c>
      <c r="F270" s="30"/>
      <c r="G270" s="66"/>
      <c r="H270" s="28"/>
      <c r="I270" s="58">
        <v>0.3689236111111111</v>
      </c>
      <c r="J270" s="58"/>
      <c r="K270" s="27">
        <f t="shared" si="4"/>
        <v>0.3689236111111111</v>
      </c>
    </row>
    <row r="271" spans="1:12" s="37" customFormat="1" ht="15" customHeight="1" x14ac:dyDescent="0.2">
      <c r="A271" s="33" t="s">
        <v>136</v>
      </c>
      <c r="B271" s="57">
        <v>338</v>
      </c>
      <c r="C271" s="32" t="s">
        <v>14</v>
      </c>
      <c r="D271" s="29">
        <v>400</v>
      </c>
      <c r="E271" s="28" t="s">
        <v>158</v>
      </c>
      <c r="F271" s="30" t="s">
        <v>16</v>
      </c>
      <c r="G271" s="29">
        <v>400</v>
      </c>
      <c r="H271" s="28" t="s">
        <v>292</v>
      </c>
      <c r="I271" s="58">
        <v>0.30902777777777779</v>
      </c>
      <c r="J271" s="58">
        <v>0.53993055555555558</v>
      </c>
      <c r="K271" s="27">
        <f t="shared" si="4"/>
        <v>0.84895833333333337</v>
      </c>
      <c r="L271" s="41"/>
    </row>
    <row r="272" spans="1:12" s="37" customFormat="1" ht="15" customHeight="1" x14ac:dyDescent="0.2">
      <c r="A272" s="33" t="s">
        <v>142</v>
      </c>
      <c r="B272" s="57">
        <v>339</v>
      </c>
      <c r="C272" s="32" t="s">
        <v>14</v>
      </c>
      <c r="D272" s="29">
        <v>250</v>
      </c>
      <c r="E272" s="28" t="s">
        <v>418</v>
      </c>
      <c r="F272" s="30"/>
      <c r="G272" s="66"/>
      <c r="H272" s="28"/>
      <c r="I272" s="58">
        <v>0.12777777777777777</v>
      </c>
      <c r="J272" s="58"/>
      <c r="K272" s="27">
        <f t="shared" si="4"/>
        <v>0.12777777777777777</v>
      </c>
    </row>
    <row r="273" spans="1:12" s="37" customFormat="1" ht="15" customHeight="1" x14ac:dyDescent="0.2">
      <c r="A273" s="33" t="s">
        <v>142</v>
      </c>
      <c r="B273" s="57">
        <v>340</v>
      </c>
      <c r="C273" s="32" t="s">
        <v>14</v>
      </c>
      <c r="D273" s="29">
        <v>400</v>
      </c>
      <c r="E273" s="28" t="s">
        <v>417</v>
      </c>
      <c r="F273" s="30"/>
      <c r="G273" s="66"/>
      <c r="H273" s="28"/>
      <c r="I273" s="58">
        <v>0.11458333333333334</v>
      </c>
      <c r="J273" s="58"/>
      <c r="K273" s="27">
        <f t="shared" si="4"/>
        <v>0.11458333333333334</v>
      </c>
    </row>
    <row r="274" spans="1:12" s="37" customFormat="1" ht="15" customHeight="1" x14ac:dyDescent="0.2">
      <c r="A274" s="33" t="s">
        <v>142</v>
      </c>
      <c r="B274" s="57">
        <v>341</v>
      </c>
      <c r="C274" s="32" t="s">
        <v>14</v>
      </c>
      <c r="D274" s="29">
        <v>160</v>
      </c>
      <c r="E274" s="28" t="s">
        <v>121</v>
      </c>
      <c r="F274" s="30"/>
      <c r="G274" s="66"/>
      <c r="H274" s="28"/>
      <c r="I274" s="58">
        <v>0.52083333333333337</v>
      </c>
      <c r="J274" s="58"/>
      <c r="K274" s="27">
        <f t="shared" si="4"/>
        <v>0.52083333333333337</v>
      </c>
    </row>
    <row r="275" spans="1:12" s="37" customFormat="1" ht="15" customHeight="1" x14ac:dyDescent="0.2">
      <c r="A275" s="33" t="s">
        <v>142</v>
      </c>
      <c r="B275" s="57">
        <v>342</v>
      </c>
      <c r="C275" s="32" t="s">
        <v>14</v>
      </c>
      <c r="D275" s="29">
        <v>100</v>
      </c>
      <c r="E275" s="28" t="s">
        <v>416</v>
      </c>
      <c r="F275" s="30"/>
      <c r="G275" s="66"/>
      <c r="H275" s="28"/>
      <c r="I275" s="58">
        <v>0.38194444444444448</v>
      </c>
      <c r="J275" s="58"/>
      <c r="K275" s="27">
        <f t="shared" si="4"/>
        <v>0.38194444444444448</v>
      </c>
    </row>
    <row r="276" spans="1:12" ht="15" customHeight="1" x14ac:dyDescent="0.2">
      <c r="A276" s="33" t="s">
        <v>136</v>
      </c>
      <c r="B276" s="57">
        <v>344</v>
      </c>
      <c r="C276" s="32" t="s">
        <v>14</v>
      </c>
      <c r="D276" s="29">
        <v>400</v>
      </c>
      <c r="E276" s="28" t="s">
        <v>110</v>
      </c>
      <c r="F276" s="30"/>
      <c r="G276" s="66"/>
      <c r="H276" s="28"/>
      <c r="I276" s="58">
        <v>0.14062500000000003</v>
      </c>
      <c r="J276" s="58"/>
      <c r="K276" s="27">
        <f t="shared" si="4"/>
        <v>0.14062500000000003</v>
      </c>
      <c r="L276" s="37"/>
    </row>
    <row r="277" spans="1:12" s="37" customFormat="1" ht="15" customHeight="1" x14ac:dyDescent="0.2">
      <c r="A277" s="33" t="s">
        <v>136</v>
      </c>
      <c r="B277" s="57">
        <v>354</v>
      </c>
      <c r="C277" s="32" t="s">
        <v>14</v>
      </c>
      <c r="D277" s="29">
        <v>250</v>
      </c>
      <c r="E277" s="28" t="s">
        <v>60</v>
      </c>
      <c r="F277" s="30" t="s">
        <v>415</v>
      </c>
      <c r="G277" s="29">
        <v>160</v>
      </c>
      <c r="H277" s="28"/>
      <c r="I277" s="58">
        <v>0.42499999999999999</v>
      </c>
      <c r="J277" s="58">
        <v>0</v>
      </c>
      <c r="K277" s="27">
        <f t="shared" si="4"/>
        <v>0.42499999999999999</v>
      </c>
    </row>
    <row r="278" spans="1:12" ht="15" customHeight="1" x14ac:dyDescent="0.2">
      <c r="A278" s="33" t="s">
        <v>414</v>
      </c>
      <c r="B278" s="57">
        <v>355</v>
      </c>
      <c r="C278" s="32" t="s">
        <v>14</v>
      </c>
      <c r="D278" s="29">
        <v>400</v>
      </c>
      <c r="E278" s="28" t="s">
        <v>285</v>
      </c>
      <c r="F278" s="30"/>
      <c r="G278" s="29"/>
      <c r="H278" s="28"/>
      <c r="I278" s="58">
        <v>0.38368055555555558</v>
      </c>
      <c r="J278" s="58"/>
      <c r="K278" s="27">
        <f t="shared" si="4"/>
        <v>0.38368055555555558</v>
      </c>
      <c r="L278" s="37"/>
    </row>
    <row r="279" spans="1:12" s="37" customFormat="1" ht="15" customHeight="1" x14ac:dyDescent="0.2">
      <c r="A279" s="33" t="s">
        <v>136</v>
      </c>
      <c r="B279" s="57">
        <v>356</v>
      </c>
      <c r="C279" s="32" t="s">
        <v>14</v>
      </c>
      <c r="D279" s="29">
        <v>400</v>
      </c>
      <c r="E279" s="28" t="s">
        <v>119</v>
      </c>
      <c r="F279" s="30" t="s">
        <v>16</v>
      </c>
      <c r="G279" s="29">
        <v>400</v>
      </c>
      <c r="H279" s="28" t="s">
        <v>92</v>
      </c>
      <c r="I279" s="58">
        <v>0.22569444444444445</v>
      </c>
      <c r="J279" s="58">
        <v>0.27777777777777779</v>
      </c>
      <c r="K279" s="27">
        <f t="shared" si="4"/>
        <v>0.50347222222222221</v>
      </c>
    </row>
    <row r="280" spans="1:12" ht="15" customHeight="1" x14ac:dyDescent="0.2">
      <c r="A280" s="33" t="s">
        <v>136</v>
      </c>
      <c r="B280" s="57">
        <v>357</v>
      </c>
      <c r="C280" s="32" t="s">
        <v>14</v>
      </c>
      <c r="D280" s="29">
        <v>400</v>
      </c>
      <c r="E280" s="28" t="s">
        <v>256</v>
      </c>
      <c r="F280" s="30"/>
      <c r="G280" s="29"/>
      <c r="H280" s="28"/>
      <c r="I280" s="58">
        <v>0.1857638888888889</v>
      </c>
      <c r="J280" s="58"/>
      <c r="K280" s="27">
        <f t="shared" si="4"/>
        <v>0.1857638888888889</v>
      </c>
      <c r="L280" s="37"/>
    </row>
    <row r="281" spans="1:12" ht="15" customHeight="1" x14ac:dyDescent="0.2">
      <c r="A281" s="33" t="s">
        <v>136</v>
      </c>
      <c r="B281" s="57">
        <v>358</v>
      </c>
      <c r="C281" s="32" t="s">
        <v>45</v>
      </c>
      <c r="D281" s="29">
        <v>400</v>
      </c>
      <c r="E281" s="75" t="s">
        <v>413</v>
      </c>
      <c r="F281" s="30" t="s">
        <v>16</v>
      </c>
      <c r="G281" s="29">
        <v>400</v>
      </c>
      <c r="H281" s="28">
        <v>230</v>
      </c>
      <c r="I281" s="58">
        <v>1.0416666666666666E-2</v>
      </c>
      <c r="J281" s="58">
        <v>0</v>
      </c>
      <c r="K281" s="27">
        <f t="shared" si="4"/>
        <v>1.0416666666666666E-2</v>
      </c>
      <c r="L281" s="37"/>
    </row>
    <row r="282" spans="1:12" ht="15" customHeight="1" x14ac:dyDescent="0.2">
      <c r="A282" s="33" t="s">
        <v>142</v>
      </c>
      <c r="B282" s="57">
        <v>361</v>
      </c>
      <c r="C282" s="32" t="s">
        <v>14</v>
      </c>
      <c r="D282" s="29">
        <v>100</v>
      </c>
      <c r="E282" s="28" t="s">
        <v>412</v>
      </c>
      <c r="F282" s="30"/>
      <c r="G282" s="29"/>
      <c r="H282" s="28"/>
      <c r="I282" s="58">
        <v>0.40277777777777779</v>
      </c>
      <c r="J282" s="58"/>
      <c r="K282" s="27">
        <f t="shared" si="4"/>
        <v>0.40277777777777779</v>
      </c>
      <c r="L282" s="37"/>
    </row>
    <row r="283" spans="1:12" s="37" customFormat="1" ht="15" customHeight="1" x14ac:dyDescent="0.2">
      <c r="A283" s="33" t="s">
        <v>142</v>
      </c>
      <c r="B283" s="57">
        <v>362</v>
      </c>
      <c r="C283" s="32" t="s">
        <v>14</v>
      </c>
      <c r="D283" s="29">
        <v>160</v>
      </c>
      <c r="E283" s="28" t="s">
        <v>411</v>
      </c>
      <c r="F283" s="30"/>
      <c r="G283" s="29"/>
      <c r="H283" s="28"/>
      <c r="I283" s="58">
        <v>0.35590277777777773</v>
      </c>
      <c r="J283" s="58"/>
      <c r="K283" s="27">
        <f t="shared" si="4"/>
        <v>0.35590277777777773</v>
      </c>
    </row>
    <row r="284" spans="1:12" s="37" customFormat="1" ht="15" customHeight="1" x14ac:dyDescent="0.2">
      <c r="A284" s="33" t="s">
        <v>142</v>
      </c>
      <c r="B284" s="57">
        <v>365</v>
      </c>
      <c r="C284" s="32" t="s">
        <v>14</v>
      </c>
      <c r="D284" s="29">
        <v>160</v>
      </c>
      <c r="E284" s="28" t="s">
        <v>25</v>
      </c>
      <c r="F284" s="32"/>
      <c r="G284" s="28"/>
      <c r="H284" s="28"/>
      <c r="I284" s="58">
        <v>0.2517361111111111</v>
      </c>
      <c r="J284" s="58"/>
      <c r="K284" s="27">
        <f t="shared" si="4"/>
        <v>0.2517361111111111</v>
      </c>
    </row>
    <row r="285" spans="1:12" s="37" customFormat="1" ht="15" customHeight="1" x14ac:dyDescent="0.2">
      <c r="A285" s="33" t="s">
        <v>142</v>
      </c>
      <c r="B285" s="57">
        <v>366</v>
      </c>
      <c r="C285" s="32" t="s">
        <v>14</v>
      </c>
      <c r="D285" s="29">
        <v>250</v>
      </c>
      <c r="E285" s="28" t="s">
        <v>121</v>
      </c>
      <c r="F285" s="30"/>
      <c r="G285" s="66"/>
      <c r="H285" s="28"/>
      <c r="I285" s="58">
        <v>4.9999999999999996E-2</v>
      </c>
      <c r="J285" s="58"/>
      <c r="K285" s="27">
        <f t="shared" si="4"/>
        <v>4.9999999999999996E-2</v>
      </c>
    </row>
    <row r="286" spans="1:12" s="37" customFormat="1" ht="15" customHeight="1" x14ac:dyDescent="0.2">
      <c r="A286" s="33" t="s">
        <v>142</v>
      </c>
      <c r="B286" s="57">
        <v>367</v>
      </c>
      <c r="C286" s="32" t="s">
        <v>14</v>
      </c>
      <c r="D286" s="29">
        <v>160</v>
      </c>
      <c r="E286" s="28" t="s">
        <v>227</v>
      </c>
      <c r="F286" s="30"/>
      <c r="G286" s="66"/>
      <c r="H286" s="28"/>
      <c r="I286" s="58">
        <v>0.390625</v>
      </c>
      <c r="J286" s="58"/>
      <c r="K286" s="27">
        <f t="shared" si="4"/>
        <v>0.390625</v>
      </c>
    </row>
    <row r="287" spans="1:12" s="37" customFormat="1" ht="15" customHeight="1" x14ac:dyDescent="0.2">
      <c r="A287" s="33" t="s">
        <v>142</v>
      </c>
      <c r="B287" s="57">
        <v>368</v>
      </c>
      <c r="C287" s="32" t="s">
        <v>14</v>
      </c>
      <c r="D287" s="29">
        <v>250</v>
      </c>
      <c r="E287" s="28" t="s">
        <v>410</v>
      </c>
      <c r="F287" s="30" t="s">
        <v>16</v>
      </c>
      <c r="G287" s="28">
        <v>250</v>
      </c>
      <c r="H287" s="28" t="s">
        <v>19</v>
      </c>
      <c r="I287" s="58">
        <v>4.1666666666666664E-2</v>
      </c>
      <c r="J287" s="58">
        <v>4.7222222222222228E-2</v>
      </c>
      <c r="K287" s="27">
        <f t="shared" si="4"/>
        <v>8.8888888888888892E-2</v>
      </c>
    </row>
    <row r="288" spans="1:12" s="37" customFormat="1" ht="15" customHeight="1" x14ac:dyDescent="0.2">
      <c r="A288" s="33" t="s">
        <v>136</v>
      </c>
      <c r="B288" s="57">
        <v>370</v>
      </c>
      <c r="C288" s="32" t="s">
        <v>14</v>
      </c>
      <c r="D288" s="29">
        <v>100</v>
      </c>
      <c r="E288" s="28"/>
      <c r="F288" s="30"/>
      <c r="G288" s="66"/>
      <c r="H288" s="28"/>
      <c r="I288" s="58">
        <v>0.88194444444444453</v>
      </c>
      <c r="J288" s="58"/>
      <c r="K288" s="27">
        <f t="shared" si="4"/>
        <v>0.88194444444444453</v>
      </c>
    </row>
    <row r="289" spans="1:143" ht="15" customHeight="1" x14ac:dyDescent="0.2">
      <c r="A289" s="33" t="s">
        <v>136</v>
      </c>
      <c r="B289" s="57">
        <v>372</v>
      </c>
      <c r="C289" s="32" t="s">
        <v>368</v>
      </c>
      <c r="D289" s="29">
        <v>250</v>
      </c>
      <c r="E289" s="28" t="s">
        <v>348</v>
      </c>
      <c r="F289" s="30" t="s">
        <v>409</v>
      </c>
      <c r="G289" s="28">
        <v>250</v>
      </c>
      <c r="H289" s="28" t="s">
        <v>180</v>
      </c>
      <c r="I289" s="58">
        <v>0.3527777777777778</v>
      </c>
      <c r="J289" s="58">
        <v>0.17777777777777778</v>
      </c>
      <c r="K289" s="27">
        <f t="shared" si="4"/>
        <v>0.53055555555555556</v>
      </c>
      <c r="L289" s="37"/>
    </row>
    <row r="290" spans="1:143" s="37" customFormat="1" ht="15" customHeight="1" x14ac:dyDescent="0.2">
      <c r="A290" s="33" t="s">
        <v>136</v>
      </c>
      <c r="B290" s="57">
        <v>373</v>
      </c>
      <c r="C290" s="32" t="s">
        <v>14</v>
      </c>
      <c r="D290" s="29">
        <v>630</v>
      </c>
      <c r="E290" s="79"/>
      <c r="F290" s="30" t="s">
        <v>16</v>
      </c>
      <c r="G290" s="29">
        <v>630</v>
      </c>
      <c r="H290" s="28" t="s">
        <v>370</v>
      </c>
      <c r="I290" s="58">
        <v>0.26124338624338628</v>
      </c>
      <c r="J290" s="58">
        <v>0.13447971781305115</v>
      </c>
      <c r="K290" s="27">
        <f t="shared" si="4"/>
        <v>0.3957231040564374</v>
      </c>
    </row>
    <row r="291" spans="1:143" s="37" customFormat="1" ht="15" customHeight="1" x14ac:dyDescent="0.2">
      <c r="A291" s="33" t="s">
        <v>142</v>
      </c>
      <c r="B291" s="57">
        <v>375</v>
      </c>
      <c r="C291" s="32" t="s">
        <v>14</v>
      </c>
      <c r="D291" s="29">
        <v>63</v>
      </c>
      <c r="E291" s="28" t="s">
        <v>408</v>
      </c>
      <c r="F291" s="30"/>
      <c r="G291" s="66"/>
      <c r="H291" s="28"/>
      <c r="I291" s="58">
        <v>0.20943562610229277</v>
      </c>
      <c r="J291" s="58"/>
      <c r="K291" s="27">
        <f t="shared" si="4"/>
        <v>0.20943562610229277</v>
      </c>
    </row>
    <row r="292" spans="1:143" s="37" customFormat="1" ht="15" customHeight="1" x14ac:dyDescent="0.2">
      <c r="A292" s="33" t="s">
        <v>136</v>
      </c>
      <c r="B292" s="57">
        <v>376</v>
      </c>
      <c r="C292" s="32" t="s">
        <v>14</v>
      </c>
      <c r="D292" s="29">
        <v>630</v>
      </c>
      <c r="E292" s="28" t="s">
        <v>407</v>
      </c>
      <c r="F292" s="30" t="s">
        <v>16</v>
      </c>
      <c r="G292" s="29">
        <v>630</v>
      </c>
      <c r="H292" s="28" t="s">
        <v>406</v>
      </c>
      <c r="I292" s="58">
        <v>0.27777777777777779</v>
      </c>
      <c r="J292" s="58">
        <v>0.1984126984126984</v>
      </c>
      <c r="K292" s="27">
        <f t="shared" si="4"/>
        <v>0.47619047619047616</v>
      </c>
    </row>
    <row r="293" spans="1:143" s="37" customFormat="1" ht="15" customHeight="1" x14ac:dyDescent="0.2">
      <c r="A293" s="33" t="s">
        <v>136</v>
      </c>
      <c r="B293" s="57">
        <v>377</v>
      </c>
      <c r="C293" s="32" t="s">
        <v>14</v>
      </c>
      <c r="D293" s="29">
        <v>630</v>
      </c>
      <c r="E293" s="28" t="s">
        <v>137</v>
      </c>
      <c r="F293" s="30" t="s">
        <v>16</v>
      </c>
      <c r="G293" s="29">
        <v>630</v>
      </c>
      <c r="H293" s="28" t="s">
        <v>405</v>
      </c>
      <c r="I293" s="58">
        <v>0.22376543209876545</v>
      </c>
      <c r="J293" s="58">
        <v>0.11574074074074074</v>
      </c>
      <c r="K293" s="27">
        <f t="shared" si="4"/>
        <v>0.33950617283950618</v>
      </c>
    </row>
    <row r="294" spans="1:143" s="37" customFormat="1" ht="15" customHeight="1" x14ac:dyDescent="0.2">
      <c r="A294" s="33" t="s">
        <v>136</v>
      </c>
      <c r="B294" s="57">
        <v>378</v>
      </c>
      <c r="C294" s="32" t="s">
        <v>14</v>
      </c>
      <c r="D294" s="29">
        <v>250</v>
      </c>
      <c r="E294" s="28" t="s">
        <v>404</v>
      </c>
      <c r="F294" s="30"/>
      <c r="G294" s="66"/>
      <c r="H294" s="28"/>
      <c r="I294" s="58">
        <v>0.125</v>
      </c>
      <c r="J294" s="58"/>
      <c r="K294" s="27">
        <f t="shared" si="4"/>
        <v>0.125</v>
      </c>
    </row>
    <row r="295" spans="1:143" s="37" customFormat="1" ht="15" customHeight="1" x14ac:dyDescent="0.2">
      <c r="A295" s="33" t="s">
        <v>136</v>
      </c>
      <c r="B295" s="57">
        <v>379</v>
      </c>
      <c r="C295" s="32" t="s">
        <v>14</v>
      </c>
      <c r="D295" s="29">
        <v>250</v>
      </c>
      <c r="E295" s="28" t="s">
        <v>54</v>
      </c>
      <c r="F295" s="30"/>
      <c r="G295" s="66"/>
      <c r="H295" s="28"/>
      <c r="I295" s="58">
        <v>0.56944444444444442</v>
      </c>
      <c r="J295" s="58"/>
      <c r="K295" s="27">
        <f t="shared" si="4"/>
        <v>0.56944444444444442</v>
      </c>
    </row>
    <row r="296" spans="1:143" s="37" customFormat="1" ht="15" customHeight="1" x14ac:dyDescent="0.2">
      <c r="A296" s="33" t="s">
        <v>136</v>
      </c>
      <c r="B296" s="57">
        <v>380</v>
      </c>
      <c r="C296" s="32" t="s">
        <v>14</v>
      </c>
      <c r="D296" s="29">
        <v>250</v>
      </c>
      <c r="E296" s="28" t="s">
        <v>22</v>
      </c>
      <c r="F296" s="30"/>
      <c r="G296" s="66"/>
      <c r="H296" s="28"/>
      <c r="I296" s="58">
        <v>0.41388888888888886</v>
      </c>
      <c r="J296" s="58"/>
      <c r="K296" s="27">
        <f t="shared" si="4"/>
        <v>0.41388888888888886</v>
      </c>
    </row>
    <row r="297" spans="1:143" s="37" customFormat="1" ht="15" customHeight="1" x14ac:dyDescent="0.2">
      <c r="A297" s="33" t="s">
        <v>142</v>
      </c>
      <c r="B297" s="57">
        <v>381</v>
      </c>
      <c r="C297" s="32" t="s">
        <v>14</v>
      </c>
      <c r="D297" s="29">
        <v>400</v>
      </c>
      <c r="E297" s="28" t="s">
        <v>121</v>
      </c>
      <c r="F297" s="30"/>
      <c r="G297" s="66"/>
      <c r="H297" s="28"/>
      <c r="I297" s="58">
        <v>0.59027777777777779</v>
      </c>
      <c r="J297" s="58"/>
      <c r="K297" s="27">
        <f t="shared" si="4"/>
        <v>0.59027777777777779</v>
      </c>
    </row>
    <row r="298" spans="1:143" s="37" customFormat="1" ht="15" customHeight="1" x14ac:dyDescent="0.2">
      <c r="A298" s="33" t="s">
        <v>136</v>
      </c>
      <c r="B298" s="57">
        <v>383</v>
      </c>
      <c r="C298" s="32" t="s">
        <v>14</v>
      </c>
      <c r="D298" s="29">
        <v>400</v>
      </c>
      <c r="E298" s="28" t="s">
        <v>306</v>
      </c>
      <c r="F298" s="30" t="s">
        <v>16</v>
      </c>
      <c r="G298" s="29">
        <v>400</v>
      </c>
      <c r="H298" s="28" t="s">
        <v>342</v>
      </c>
      <c r="I298" s="58">
        <v>0.53472222222222221</v>
      </c>
      <c r="J298" s="58">
        <v>0.38888888888888895</v>
      </c>
      <c r="K298" s="27">
        <f t="shared" si="4"/>
        <v>0.92361111111111116</v>
      </c>
      <c r="L298" s="41"/>
    </row>
    <row r="299" spans="1:143" s="37" customFormat="1" ht="15" customHeight="1" x14ac:dyDescent="0.2">
      <c r="A299" s="33" t="s">
        <v>136</v>
      </c>
      <c r="B299" s="57">
        <v>384</v>
      </c>
      <c r="C299" s="32" t="s">
        <v>14</v>
      </c>
      <c r="D299" s="29">
        <v>400</v>
      </c>
      <c r="E299" s="28" t="s">
        <v>161</v>
      </c>
      <c r="F299" s="30" t="s">
        <v>0</v>
      </c>
      <c r="G299" s="66"/>
      <c r="H299" s="28"/>
      <c r="I299" s="58">
        <v>0.19791666666666666</v>
      </c>
      <c r="J299" s="58"/>
      <c r="K299" s="27">
        <f t="shared" si="4"/>
        <v>0.19791666666666666</v>
      </c>
    </row>
    <row r="300" spans="1:143" s="37" customFormat="1" ht="15" customHeight="1" x14ac:dyDescent="0.2">
      <c r="A300" s="33" t="s">
        <v>402</v>
      </c>
      <c r="B300" s="57">
        <v>385</v>
      </c>
      <c r="C300" s="32" t="s">
        <v>14</v>
      </c>
      <c r="D300" s="29">
        <v>180</v>
      </c>
      <c r="E300" s="28" t="s">
        <v>201</v>
      </c>
      <c r="F300" s="30" t="s">
        <v>16</v>
      </c>
      <c r="G300" s="29">
        <v>320</v>
      </c>
      <c r="H300" s="28" t="s">
        <v>403</v>
      </c>
      <c r="I300" s="58">
        <v>0.37422839506172839</v>
      </c>
      <c r="J300" s="58">
        <v>0.42317708333333337</v>
      </c>
      <c r="K300" s="27">
        <f t="shared" si="4"/>
        <v>0.79740547839506171</v>
      </c>
    </row>
    <row r="301" spans="1:143" s="37" customFormat="1" ht="15" customHeight="1" x14ac:dyDescent="0.2">
      <c r="A301" s="33" t="s">
        <v>142</v>
      </c>
      <c r="B301" s="57">
        <v>386</v>
      </c>
      <c r="C301" s="32" t="s">
        <v>14</v>
      </c>
      <c r="D301" s="29">
        <v>250</v>
      </c>
      <c r="E301" s="28" t="s">
        <v>125</v>
      </c>
      <c r="F301" s="30" t="s">
        <v>16</v>
      </c>
      <c r="G301" s="29">
        <v>250</v>
      </c>
      <c r="H301" s="28" t="s">
        <v>245</v>
      </c>
      <c r="I301" s="58">
        <v>0.12777777777777777</v>
      </c>
      <c r="J301" s="58">
        <v>4.1666666666666664E-2</v>
      </c>
      <c r="K301" s="27">
        <f t="shared" si="4"/>
        <v>0.16944444444444443</v>
      </c>
    </row>
    <row r="302" spans="1:143" s="37" customFormat="1" ht="15" customHeight="1" thickBot="1" x14ac:dyDescent="0.25">
      <c r="A302" s="33" t="s">
        <v>402</v>
      </c>
      <c r="B302" s="57">
        <v>387</v>
      </c>
      <c r="C302" s="32" t="s">
        <v>14</v>
      </c>
      <c r="D302" s="29">
        <v>1250</v>
      </c>
      <c r="E302" s="28">
        <v>410</v>
      </c>
      <c r="F302" s="30" t="s">
        <v>146</v>
      </c>
      <c r="G302" s="29">
        <v>1250</v>
      </c>
      <c r="H302" s="28">
        <v>395</v>
      </c>
      <c r="I302" s="58">
        <v>6.1111111111111109E-2</v>
      </c>
      <c r="J302" s="58">
        <v>5.5555555555555559E-2</v>
      </c>
      <c r="K302" s="27">
        <f t="shared" si="4"/>
        <v>0.11666666666666667</v>
      </c>
    </row>
    <row r="303" spans="1:143" s="74" customFormat="1" ht="15" customHeight="1" x14ac:dyDescent="0.2">
      <c r="A303" s="33" t="s">
        <v>402</v>
      </c>
      <c r="B303" s="57">
        <v>388</v>
      </c>
      <c r="C303" s="32" t="s">
        <v>14</v>
      </c>
      <c r="D303" s="29">
        <v>1250</v>
      </c>
      <c r="E303" s="28">
        <v>400</v>
      </c>
      <c r="F303" s="30" t="s">
        <v>16</v>
      </c>
      <c r="G303" s="29">
        <v>1250</v>
      </c>
      <c r="H303" s="28">
        <v>395</v>
      </c>
      <c r="I303" s="58">
        <v>5.5555555555555559E-2</v>
      </c>
      <c r="J303" s="58">
        <v>5.5555555555555559E-2</v>
      </c>
      <c r="K303" s="27">
        <f t="shared" si="4"/>
        <v>0.11111111111111112</v>
      </c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  <c r="BN303" s="37"/>
      <c r="BO303" s="37"/>
      <c r="BP303" s="37"/>
      <c r="BQ303" s="37"/>
      <c r="BR303" s="37"/>
      <c r="BS303" s="37"/>
      <c r="BT303" s="37"/>
      <c r="BU303" s="37"/>
      <c r="BV303" s="37"/>
      <c r="BW303" s="37"/>
      <c r="BX303" s="37"/>
      <c r="BY303" s="37"/>
      <c r="BZ303" s="37"/>
      <c r="CA303" s="37"/>
      <c r="CB303" s="37"/>
      <c r="CC303" s="37"/>
      <c r="CD303" s="37"/>
      <c r="CE303" s="37"/>
      <c r="CF303" s="37"/>
      <c r="CG303" s="37"/>
      <c r="CH303" s="37"/>
      <c r="CI303" s="37"/>
      <c r="CJ303" s="37"/>
      <c r="CK303" s="37"/>
      <c r="CL303" s="37"/>
      <c r="CM303" s="37"/>
      <c r="CN303" s="37"/>
      <c r="CO303" s="37"/>
      <c r="CP303" s="37"/>
      <c r="CQ303" s="37"/>
      <c r="CR303" s="37"/>
      <c r="CS303" s="37"/>
      <c r="CT303" s="37"/>
      <c r="CU303" s="37"/>
      <c r="CV303" s="37"/>
      <c r="CW303" s="37"/>
      <c r="CX303" s="37"/>
      <c r="CY303" s="37"/>
      <c r="CZ303" s="37"/>
      <c r="DA303" s="37"/>
      <c r="DB303" s="37"/>
      <c r="DC303" s="37"/>
      <c r="DD303" s="37"/>
      <c r="DE303" s="37"/>
      <c r="DF303" s="37"/>
      <c r="DG303" s="37"/>
      <c r="DH303" s="37"/>
      <c r="DI303" s="37"/>
      <c r="DJ303" s="37"/>
      <c r="DK303" s="37"/>
      <c r="DL303" s="37"/>
      <c r="DM303" s="37"/>
      <c r="DN303" s="37"/>
      <c r="DO303" s="37"/>
      <c r="DP303" s="37"/>
      <c r="DQ303" s="37"/>
      <c r="DR303" s="37"/>
      <c r="DS303" s="37"/>
      <c r="DT303" s="37"/>
      <c r="DU303" s="37"/>
      <c r="DV303" s="37"/>
      <c r="DW303" s="37"/>
      <c r="DX303" s="37"/>
      <c r="DY303" s="37"/>
      <c r="DZ303" s="37"/>
      <c r="EA303" s="37"/>
      <c r="EB303" s="37"/>
      <c r="EC303" s="37"/>
      <c r="ED303" s="37"/>
      <c r="EE303" s="37"/>
      <c r="EF303" s="37"/>
      <c r="EG303" s="37"/>
      <c r="EH303" s="37"/>
      <c r="EI303" s="37"/>
      <c r="EJ303" s="37"/>
      <c r="EK303" s="37"/>
      <c r="EL303" s="37"/>
      <c r="EM303" s="37"/>
    </row>
    <row r="304" spans="1:143" s="37" customFormat="1" ht="15" customHeight="1" thickBot="1" x14ac:dyDescent="0.25">
      <c r="A304" s="33" t="s">
        <v>402</v>
      </c>
      <c r="B304" s="57">
        <v>389</v>
      </c>
      <c r="C304" s="32" t="s">
        <v>14</v>
      </c>
      <c r="D304" s="29"/>
      <c r="E304" s="28"/>
      <c r="F304" s="30" t="s">
        <v>16</v>
      </c>
      <c r="G304" s="29">
        <v>630</v>
      </c>
      <c r="H304" s="28" t="s">
        <v>192</v>
      </c>
      <c r="I304" s="58"/>
      <c r="J304" s="58">
        <v>0.30864197530864196</v>
      </c>
      <c r="K304" s="27">
        <f t="shared" si="4"/>
        <v>0.30864197530864196</v>
      </c>
    </row>
    <row r="305" spans="1:143" s="74" customFormat="1" ht="15" customHeight="1" x14ac:dyDescent="0.2">
      <c r="A305" s="33" t="s">
        <v>136</v>
      </c>
      <c r="B305" s="57">
        <v>390</v>
      </c>
      <c r="C305" s="32" t="s">
        <v>14</v>
      </c>
      <c r="D305" s="29">
        <v>400</v>
      </c>
      <c r="E305" s="28" t="s">
        <v>317</v>
      </c>
      <c r="F305" s="30" t="s">
        <v>16</v>
      </c>
      <c r="G305" s="29">
        <v>400</v>
      </c>
      <c r="H305" s="28" t="s">
        <v>401</v>
      </c>
      <c r="I305" s="58">
        <v>0.39409722222222227</v>
      </c>
      <c r="J305" s="58">
        <v>0.26041666666666669</v>
      </c>
      <c r="K305" s="27">
        <f t="shared" si="4"/>
        <v>0.65451388888888895</v>
      </c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  <c r="BN305" s="37"/>
      <c r="BO305" s="37"/>
      <c r="BP305" s="37"/>
      <c r="BQ305" s="37"/>
      <c r="BR305" s="37"/>
      <c r="BS305" s="37"/>
      <c r="BT305" s="37"/>
      <c r="BU305" s="37"/>
      <c r="BV305" s="37"/>
      <c r="BW305" s="37"/>
      <c r="BX305" s="37"/>
      <c r="BY305" s="37"/>
      <c r="BZ305" s="37"/>
      <c r="CA305" s="37"/>
      <c r="CB305" s="37"/>
      <c r="CC305" s="37"/>
      <c r="CD305" s="37"/>
      <c r="CE305" s="37"/>
      <c r="CF305" s="37"/>
      <c r="CG305" s="37"/>
      <c r="CH305" s="37"/>
      <c r="CI305" s="37"/>
      <c r="CJ305" s="37"/>
      <c r="CK305" s="37"/>
      <c r="CL305" s="37"/>
      <c r="CM305" s="37"/>
      <c r="CN305" s="37"/>
      <c r="CO305" s="37"/>
      <c r="CP305" s="37"/>
      <c r="CQ305" s="37"/>
      <c r="CR305" s="37"/>
      <c r="CS305" s="37"/>
      <c r="CT305" s="37"/>
      <c r="CU305" s="37"/>
      <c r="CV305" s="37"/>
      <c r="CW305" s="37"/>
      <c r="CX305" s="37"/>
      <c r="CY305" s="37"/>
      <c r="CZ305" s="37"/>
      <c r="DA305" s="37"/>
      <c r="DB305" s="37"/>
      <c r="DC305" s="37"/>
      <c r="DD305" s="37"/>
      <c r="DE305" s="37"/>
      <c r="DF305" s="37"/>
      <c r="DG305" s="37"/>
      <c r="DH305" s="37"/>
      <c r="DI305" s="37"/>
      <c r="DJ305" s="37"/>
      <c r="DK305" s="37"/>
      <c r="DL305" s="37"/>
      <c r="DM305" s="37"/>
      <c r="DN305" s="37"/>
      <c r="DO305" s="37"/>
      <c r="DP305" s="37"/>
      <c r="DQ305" s="37"/>
      <c r="DR305" s="37"/>
      <c r="DS305" s="37"/>
      <c r="DT305" s="37"/>
      <c r="DU305" s="37"/>
      <c r="DV305" s="37"/>
      <c r="DW305" s="37"/>
      <c r="DX305" s="37"/>
      <c r="DY305" s="37"/>
      <c r="DZ305" s="37"/>
      <c r="EA305" s="37"/>
      <c r="EB305" s="37"/>
      <c r="EC305" s="37"/>
      <c r="ED305" s="37"/>
      <c r="EE305" s="37"/>
      <c r="EF305" s="37"/>
      <c r="EG305" s="37"/>
      <c r="EH305" s="37"/>
      <c r="EI305" s="37"/>
      <c r="EJ305" s="37"/>
      <c r="EK305" s="37"/>
      <c r="EL305" s="37"/>
      <c r="EM305" s="37"/>
    </row>
    <row r="306" spans="1:143" ht="15" customHeight="1" x14ac:dyDescent="0.2">
      <c r="A306" s="33" t="s">
        <v>142</v>
      </c>
      <c r="B306" s="57">
        <v>391</v>
      </c>
      <c r="C306" s="32" t="s">
        <v>14</v>
      </c>
      <c r="D306" s="29">
        <v>160</v>
      </c>
      <c r="E306" s="28" t="s">
        <v>193</v>
      </c>
      <c r="F306" s="30"/>
      <c r="G306" s="66"/>
      <c r="H306" s="28"/>
      <c r="I306" s="58">
        <v>1.7361111111111112E-2</v>
      </c>
      <c r="J306" s="58"/>
      <c r="K306" s="27">
        <f t="shared" si="4"/>
        <v>1.7361111111111112E-2</v>
      </c>
      <c r="L306" s="37"/>
    </row>
    <row r="307" spans="1:143" ht="15" customHeight="1" x14ac:dyDescent="0.2">
      <c r="A307" s="33" t="s">
        <v>136</v>
      </c>
      <c r="B307" s="57">
        <v>392</v>
      </c>
      <c r="C307" s="32" t="s">
        <v>14</v>
      </c>
      <c r="D307" s="29">
        <v>250</v>
      </c>
      <c r="E307" s="28" t="s">
        <v>143</v>
      </c>
      <c r="F307" s="30"/>
      <c r="G307" s="66"/>
      <c r="H307" s="28"/>
      <c r="I307" s="58">
        <v>0.58611111111111114</v>
      </c>
      <c r="J307" s="58"/>
      <c r="K307" s="27">
        <f t="shared" si="4"/>
        <v>0.58611111111111114</v>
      </c>
      <c r="L307" s="37"/>
    </row>
    <row r="308" spans="1:143" s="37" customFormat="1" ht="15" customHeight="1" x14ac:dyDescent="0.2">
      <c r="A308" s="33" t="s">
        <v>136</v>
      </c>
      <c r="B308" s="57">
        <v>394</v>
      </c>
      <c r="C308" s="32" t="s">
        <v>14</v>
      </c>
      <c r="D308" s="29">
        <v>180</v>
      </c>
      <c r="E308" s="28" t="s">
        <v>38</v>
      </c>
      <c r="F308" s="30" t="s">
        <v>16</v>
      </c>
      <c r="G308" s="29">
        <v>180</v>
      </c>
      <c r="H308" s="28" t="s">
        <v>387</v>
      </c>
      <c r="I308" s="58">
        <v>0.21219135802469138</v>
      </c>
      <c r="J308" s="58">
        <v>0.32021604938271608</v>
      </c>
      <c r="K308" s="27">
        <f t="shared" si="4"/>
        <v>0.53240740740740744</v>
      </c>
    </row>
    <row r="309" spans="1:143" s="37" customFormat="1" ht="15" customHeight="1" x14ac:dyDescent="0.2">
      <c r="A309" s="33" t="s">
        <v>136</v>
      </c>
      <c r="B309" s="57">
        <v>395</v>
      </c>
      <c r="C309" s="32" t="s">
        <v>14</v>
      </c>
      <c r="D309" s="29">
        <v>400</v>
      </c>
      <c r="E309" s="28" t="s">
        <v>141</v>
      </c>
      <c r="F309" s="30" t="s">
        <v>16</v>
      </c>
      <c r="G309" s="29">
        <v>400</v>
      </c>
      <c r="H309" s="28" t="s">
        <v>155</v>
      </c>
      <c r="I309" s="58">
        <v>0.2951388888888889</v>
      </c>
      <c r="J309" s="58">
        <v>0.17881944444444445</v>
      </c>
      <c r="K309" s="27">
        <f t="shared" si="4"/>
        <v>0.47395833333333337</v>
      </c>
    </row>
    <row r="310" spans="1:143" s="37" customFormat="1" ht="15" customHeight="1" x14ac:dyDescent="0.2">
      <c r="A310" s="33" t="s">
        <v>136</v>
      </c>
      <c r="B310" s="57">
        <v>396</v>
      </c>
      <c r="C310" s="32" t="s">
        <v>14</v>
      </c>
      <c r="D310" s="29">
        <v>400</v>
      </c>
      <c r="E310" s="28" t="s">
        <v>118</v>
      </c>
      <c r="F310" s="30"/>
      <c r="G310" s="66"/>
      <c r="H310" s="28"/>
      <c r="I310" s="58">
        <v>0.11805555555555557</v>
      </c>
      <c r="J310" s="58"/>
      <c r="K310" s="27">
        <f t="shared" si="4"/>
        <v>0.11805555555555557</v>
      </c>
    </row>
    <row r="311" spans="1:143" s="37" customFormat="1" ht="15" customHeight="1" x14ac:dyDescent="0.2">
      <c r="A311" s="33" t="s">
        <v>142</v>
      </c>
      <c r="B311" s="57">
        <v>397</v>
      </c>
      <c r="C311" s="32" t="s">
        <v>14</v>
      </c>
      <c r="D311" s="29">
        <v>160</v>
      </c>
      <c r="E311" s="28" t="s">
        <v>105</v>
      </c>
      <c r="F311" s="30"/>
      <c r="G311" s="66"/>
      <c r="H311" s="28"/>
      <c r="I311" s="58">
        <v>0.97222222222222221</v>
      </c>
      <c r="J311" s="58"/>
      <c r="K311" s="27">
        <f t="shared" si="4"/>
        <v>0.97222222222222221</v>
      </c>
    </row>
    <row r="312" spans="1:143" s="37" customFormat="1" ht="15" customHeight="1" x14ac:dyDescent="0.2">
      <c r="A312" s="33" t="s">
        <v>136</v>
      </c>
      <c r="B312" s="57">
        <v>398</v>
      </c>
      <c r="C312" s="32" t="s">
        <v>400</v>
      </c>
      <c r="D312" s="29">
        <v>400</v>
      </c>
      <c r="E312" s="66" t="s">
        <v>399</v>
      </c>
      <c r="F312" s="80" t="s">
        <v>398</v>
      </c>
      <c r="G312" s="81">
        <v>400</v>
      </c>
      <c r="H312" s="28"/>
      <c r="I312" s="58">
        <v>0.27256944444444448</v>
      </c>
      <c r="J312" s="58">
        <v>0</v>
      </c>
      <c r="K312" s="27">
        <f t="shared" si="4"/>
        <v>0.27256944444444448</v>
      </c>
    </row>
    <row r="313" spans="1:143" s="37" customFormat="1" ht="15" customHeight="1" x14ac:dyDescent="0.2">
      <c r="A313" s="33" t="s">
        <v>397</v>
      </c>
      <c r="B313" s="57">
        <v>399</v>
      </c>
      <c r="C313" s="32" t="s">
        <v>14</v>
      </c>
      <c r="D313" s="29">
        <v>100</v>
      </c>
      <c r="E313" s="28" t="s">
        <v>396</v>
      </c>
      <c r="F313" s="30"/>
      <c r="G313" s="66"/>
      <c r="H313" s="28"/>
      <c r="I313" s="58">
        <v>5.5555555555555559E-2</v>
      </c>
      <c r="J313" s="58"/>
      <c r="K313" s="27">
        <f t="shared" si="4"/>
        <v>5.5555555555555559E-2</v>
      </c>
    </row>
    <row r="314" spans="1:143" s="37" customFormat="1" ht="15" customHeight="1" x14ac:dyDescent="0.2">
      <c r="A314" s="33" t="s">
        <v>142</v>
      </c>
      <c r="B314" s="57">
        <v>402</v>
      </c>
      <c r="C314" s="32" t="s">
        <v>14</v>
      </c>
      <c r="D314" s="29">
        <v>320</v>
      </c>
      <c r="E314" s="28" t="s">
        <v>395</v>
      </c>
      <c r="F314" s="30"/>
      <c r="G314" s="66"/>
      <c r="H314" s="28"/>
      <c r="I314" s="58">
        <v>0.1388888888888889</v>
      </c>
      <c r="J314" s="58"/>
      <c r="K314" s="27">
        <f t="shared" si="4"/>
        <v>0.1388888888888889</v>
      </c>
    </row>
    <row r="315" spans="1:143" s="82" customFormat="1" ht="15" customHeight="1" thickBot="1" x14ac:dyDescent="0.25">
      <c r="A315" s="33" t="s">
        <v>142</v>
      </c>
      <c r="B315" s="57">
        <v>403</v>
      </c>
      <c r="C315" s="32" t="s">
        <v>14</v>
      </c>
      <c r="D315" s="29">
        <v>400</v>
      </c>
      <c r="E315" s="28" t="s">
        <v>193</v>
      </c>
      <c r="F315" s="30"/>
      <c r="G315" s="66"/>
      <c r="H315" s="28"/>
      <c r="I315" s="58">
        <v>0.42187500000000006</v>
      </c>
      <c r="J315" s="58"/>
      <c r="K315" s="27">
        <f t="shared" si="4"/>
        <v>0.42187500000000006</v>
      </c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  <c r="BN315" s="37"/>
      <c r="BO315" s="37"/>
      <c r="BP315" s="37"/>
      <c r="BQ315" s="37"/>
      <c r="BR315" s="37"/>
      <c r="BS315" s="37"/>
      <c r="BT315" s="37"/>
      <c r="BU315" s="37"/>
      <c r="BV315" s="37"/>
      <c r="BW315" s="37"/>
      <c r="BX315" s="37"/>
      <c r="BY315" s="37"/>
      <c r="BZ315" s="37"/>
      <c r="CA315" s="37"/>
      <c r="CB315" s="37"/>
      <c r="CC315" s="37"/>
      <c r="CD315" s="37"/>
      <c r="CE315" s="37"/>
      <c r="CF315" s="37"/>
      <c r="CG315" s="37"/>
      <c r="CH315" s="37"/>
      <c r="CI315" s="37"/>
      <c r="CJ315" s="37"/>
      <c r="CK315" s="37"/>
      <c r="CL315" s="37"/>
      <c r="CM315" s="37"/>
      <c r="CN315" s="37"/>
      <c r="CO315" s="37"/>
      <c r="CP315" s="37"/>
      <c r="CQ315" s="37"/>
      <c r="CR315" s="37"/>
      <c r="CS315" s="37"/>
      <c r="CT315" s="37"/>
      <c r="CU315" s="37"/>
      <c r="CV315" s="37"/>
      <c r="CW315" s="37"/>
      <c r="CX315" s="37"/>
      <c r="CY315" s="37"/>
      <c r="CZ315" s="37"/>
      <c r="DA315" s="37"/>
      <c r="DB315" s="37"/>
      <c r="DC315" s="37"/>
      <c r="DD315" s="37"/>
      <c r="DE315" s="37"/>
      <c r="DF315" s="37"/>
      <c r="DG315" s="37"/>
      <c r="DH315" s="37"/>
      <c r="DI315" s="37"/>
      <c r="DJ315" s="37"/>
      <c r="DK315" s="37"/>
      <c r="DL315" s="37"/>
      <c r="DM315" s="37"/>
      <c r="DN315" s="37"/>
      <c r="DO315" s="37"/>
      <c r="DP315" s="37"/>
      <c r="DQ315" s="37"/>
      <c r="DR315" s="37"/>
      <c r="DS315" s="37"/>
      <c r="DT315" s="37"/>
      <c r="DU315" s="37"/>
      <c r="DV315" s="37"/>
      <c r="DW315" s="37"/>
      <c r="DX315" s="37"/>
      <c r="DY315" s="37"/>
      <c r="DZ315" s="37"/>
      <c r="EA315" s="37"/>
      <c r="EB315" s="37"/>
      <c r="EC315" s="37"/>
      <c r="ED315" s="37"/>
      <c r="EE315" s="37"/>
      <c r="EF315" s="37"/>
      <c r="EG315" s="37"/>
      <c r="EH315" s="37"/>
      <c r="EI315" s="37"/>
      <c r="EJ315" s="37"/>
      <c r="EK315" s="37"/>
      <c r="EL315" s="37"/>
      <c r="EM315" s="37"/>
    </row>
    <row r="316" spans="1:143" ht="15" customHeight="1" x14ac:dyDescent="0.2">
      <c r="A316" s="33"/>
      <c r="B316" s="57">
        <v>403</v>
      </c>
      <c r="C316" s="32" t="s">
        <v>394</v>
      </c>
      <c r="D316" s="29">
        <v>400</v>
      </c>
      <c r="E316" s="28"/>
      <c r="F316" s="30"/>
      <c r="G316" s="66"/>
      <c r="H316" s="28"/>
      <c r="I316" s="66"/>
      <c r="J316" s="66"/>
      <c r="K316" s="27">
        <f t="shared" si="4"/>
        <v>0</v>
      </c>
      <c r="L316" s="37"/>
    </row>
    <row r="317" spans="1:143" ht="15" customHeight="1" x14ac:dyDescent="0.2">
      <c r="A317" s="33"/>
      <c r="B317" s="57">
        <v>403</v>
      </c>
      <c r="C317" s="32" t="s">
        <v>393</v>
      </c>
      <c r="D317" s="29">
        <v>400</v>
      </c>
      <c r="E317" s="28"/>
      <c r="F317" s="30"/>
      <c r="G317" s="66"/>
      <c r="H317" s="28"/>
      <c r="I317" s="66"/>
      <c r="J317" s="66"/>
      <c r="K317" s="27">
        <f t="shared" si="4"/>
        <v>0</v>
      </c>
      <c r="L317" s="37"/>
    </row>
    <row r="318" spans="1:143" ht="15" customHeight="1" x14ac:dyDescent="0.2">
      <c r="A318" s="33"/>
      <c r="B318" s="57">
        <v>403</v>
      </c>
      <c r="C318" s="32" t="s">
        <v>392</v>
      </c>
      <c r="D318" s="29">
        <v>400</v>
      </c>
      <c r="E318" s="28"/>
      <c r="F318" s="30"/>
      <c r="G318" s="66"/>
      <c r="H318" s="28"/>
      <c r="I318" s="66"/>
      <c r="J318" s="66"/>
      <c r="K318" s="27">
        <f t="shared" si="4"/>
        <v>0</v>
      </c>
      <c r="L318" s="37"/>
    </row>
    <row r="319" spans="1:143" s="37" customFormat="1" ht="15" customHeight="1" x14ac:dyDescent="0.2">
      <c r="A319" s="33" t="s">
        <v>142</v>
      </c>
      <c r="B319" s="57">
        <v>404</v>
      </c>
      <c r="C319" s="32" t="s">
        <v>14</v>
      </c>
      <c r="D319" s="29">
        <v>400</v>
      </c>
      <c r="E319" s="28" t="s">
        <v>138</v>
      </c>
      <c r="F319" s="30"/>
      <c r="G319" s="66"/>
      <c r="H319" s="28"/>
      <c r="I319" s="58">
        <v>7.1180555555555552E-2</v>
      </c>
      <c r="J319" s="58"/>
      <c r="K319" s="27">
        <f t="shared" si="4"/>
        <v>7.1180555555555552E-2</v>
      </c>
    </row>
    <row r="320" spans="1:143" s="37" customFormat="1" ht="15" customHeight="1" x14ac:dyDescent="0.2">
      <c r="A320" s="33" t="s">
        <v>136</v>
      </c>
      <c r="B320" s="57">
        <v>405</v>
      </c>
      <c r="C320" s="32" t="s">
        <v>45</v>
      </c>
      <c r="D320" s="29">
        <v>630</v>
      </c>
      <c r="E320" s="28" t="s">
        <v>391</v>
      </c>
      <c r="F320" s="30" t="s">
        <v>327</v>
      </c>
      <c r="G320" s="29">
        <v>630</v>
      </c>
      <c r="H320" s="28"/>
      <c r="I320" s="58">
        <v>6.1728395061728399E-2</v>
      </c>
      <c r="J320" s="58">
        <v>0</v>
      </c>
      <c r="K320" s="27">
        <f t="shared" si="4"/>
        <v>6.1728395061728399E-2</v>
      </c>
    </row>
    <row r="321" spans="1:143" s="37" customFormat="1" ht="15" customHeight="1" x14ac:dyDescent="0.2">
      <c r="A321" s="33" t="s">
        <v>142</v>
      </c>
      <c r="B321" s="57">
        <v>415</v>
      </c>
      <c r="C321" s="32" t="s">
        <v>14</v>
      </c>
      <c r="D321" s="29">
        <v>160</v>
      </c>
      <c r="E321" s="28" t="s">
        <v>385</v>
      </c>
      <c r="F321" s="32"/>
      <c r="G321" s="29"/>
      <c r="H321" s="28"/>
      <c r="I321" s="58">
        <v>0.5859375</v>
      </c>
      <c r="J321" s="58"/>
      <c r="K321" s="27">
        <f t="shared" si="4"/>
        <v>0.5859375</v>
      </c>
    </row>
    <row r="322" spans="1:143" s="37" customFormat="1" ht="15" customHeight="1" thickBot="1" x14ac:dyDescent="0.25">
      <c r="A322" s="33" t="s">
        <v>142</v>
      </c>
      <c r="B322" s="57">
        <v>416</v>
      </c>
      <c r="C322" s="32" t="s">
        <v>14</v>
      </c>
      <c r="D322" s="29">
        <v>63</v>
      </c>
      <c r="E322" s="28" t="s">
        <v>148</v>
      </c>
      <c r="F322" s="30"/>
      <c r="G322" s="66"/>
      <c r="H322" s="28"/>
      <c r="I322" s="58">
        <v>0.70546737213403876</v>
      </c>
      <c r="J322" s="58"/>
      <c r="K322" s="27">
        <f t="shared" si="4"/>
        <v>0.70546737213403876</v>
      </c>
    </row>
    <row r="323" spans="1:143" s="74" customFormat="1" ht="15" customHeight="1" x14ac:dyDescent="0.2">
      <c r="A323" s="33" t="s">
        <v>142</v>
      </c>
      <c r="B323" s="57">
        <v>417</v>
      </c>
      <c r="C323" s="32" t="s">
        <v>14</v>
      </c>
      <c r="D323" s="29">
        <v>250</v>
      </c>
      <c r="E323" s="28" t="s">
        <v>331</v>
      </c>
      <c r="F323" s="30"/>
      <c r="G323" s="66"/>
      <c r="H323" s="28"/>
      <c r="I323" s="58">
        <v>0.28333333333333333</v>
      </c>
      <c r="J323" s="58"/>
      <c r="K323" s="27">
        <f t="shared" si="4"/>
        <v>0.28333333333333333</v>
      </c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  <c r="BN323" s="37"/>
      <c r="BO323" s="37"/>
      <c r="BP323" s="37"/>
      <c r="BQ323" s="37"/>
      <c r="BR323" s="37"/>
      <c r="BS323" s="37"/>
      <c r="BT323" s="37"/>
      <c r="BU323" s="37"/>
      <c r="BV323" s="37"/>
      <c r="BW323" s="37"/>
      <c r="BX323" s="37"/>
      <c r="BY323" s="37"/>
      <c r="BZ323" s="37"/>
      <c r="CA323" s="37"/>
      <c r="CB323" s="37"/>
      <c r="CC323" s="37"/>
      <c r="CD323" s="37"/>
      <c r="CE323" s="37"/>
      <c r="CF323" s="37"/>
      <c r="CG323" s="37"/>
      <c r="CH323" s="37"/>
      <c r="CI323" s="37"/>
      <c r="CJ323" s="37"/>
      <c r="CK323" s="37"/>
      <c r="CL323" s="37"/>
      <c r="CM323" s="37"/>
      <c r="CN323" s="37"/>
      <c r="CO323" s="37"/>
      <c r="CP323" s="37"/>
      <c r="CQ323" s="37"/>
      <c r="CR323" s="37"/>
      <c r="CS323" s="37"/>
      <c r="CT323" s="37"/>
      <c r="CU323" s="37"/>
      <c r="CV323" s="37"/>
      <c r="CW323" s="37"/>
      <c r="CX323" s="37"/>
      <c r="CY323" s="37"/>
      <c r="CZ323" s="37"/>
      <c r="DA323" s="37"/>
      <c r="DB323" s="37"/>
      <c r="DC323" s="37"/>
      <c r="DD323" s="37"/>
      <c r="DE323" s="37"/>
      <c r="DF323" s="37"/>
      <c r="DG323" s="37"/>
      <c r="DH323" s="37"/>
      <c r="DI323" s="37"/>
      <c r="DJ323" s="37"/>
      <c r="DK323" s="37"/>
      <c r="DL323" s="37"/>
      <c r="DM323" s="37"/>
      <c r="DN323" s="37"/>
      <c r="DO323" s="37"/>
      <c r="DP323" s="37"/>
      <c r="DQ323" s="37"/>
      <c r="DR323" s="37"/>
      <c r="DS323" s="37"/>
      <c r="DT323" s="37"/>
      <c r="DU323" s="37"/>
      <c r="DV323" s="37"/>
      <c r="DW323" s="37"/>
      <c r="DX323" s="37"/>
      <c r="DY323" s="37"/>
      <c r="DZ323" s="37"/>
      <c r="EA323" s="37"/>
      <c r="EB323" s="37"/>
      <c r="EC323" s="37"/>
      <c r="ED323" s="37"/>
      <c r="EE323" s="37"/>
      <c r="EF323" s="37"/>
      <c r="EG323" s="37"/>
      <c r="EH323" s="37"/>
      <c r="EI323" s="37"/>
      <c r="EJ323" s="37"/>
      <c r="EK323" s="37"/>
      <c r="EL323" s="37"/>
      <c r="EM323" s="37"/>
    </row>
    <row r="324" spans="1:143" s="37" customFormat="1" ht="15" customHeight="1" x14ac:dyDescent="0.2">
      <c r="A324" s="33" t="s">
        <v>142</v>
      </c>
      <c r="B324" s="57">
        <v>418</v>
      </c>
      <c r="C324" s="32" t="s">
        <v>14</v>
      </c>
      <c r="D324" s="29">
        <v>100</v>
      </c>
      <c r="E324" s="28"/>
      <c r="F324" s="30"/>
      <c r="G324" s="66"/>
      <c r="H324" s="28"/>
      <c r="I324" s="58">
        <v>1.388888888888889E-2</v>
      </c>
      <c r="J324" s="58"/>
      <c r="K324" s="27">
        <f t="shared" si="4"/>
        <v>1.388888888888889E-2</v>
      </c>
    </row>
    <row r="325" spans="1:143" s="37" customFormat="1" ht="15" customHeight="1" x14ac:dyDescent="0.2">
      <c r="A325" s="33" t="s">
        <v>136</v>
      </c>
      <c r="B325" s="57">
        <v>419</v>
      </c>
      <c r="C325" s="32" t="s">
        <v>14</v>
      </c>
      <c r="D325" s="29">
        <v>160</v>
      </c>
      <c r="E325" s="28" t="s">
        <v>390</v>
      </c>
      <c r="F325" s="30" t="s">
        <v>16</v>
      </c>
      <c r="G325" s="29">
        <v>160</v>
      </c>
      <c r="H325" s="28" t="s">
        <v>389</v>
      </c>
      <c r="I325" s="58">
        <v>0.4123263888888889</v>
      </c>
      <c r="J325" s="58">
        <v>8.2465277777777776E-2</v>
      </c>
      <c r="K325" s="27">
        <f t="shared" ref="K325:K388" si="5">I325+J325</f>
        <v>0.49479166666666669</v>
      </c>
    </row>
    <row r="326" spans="1:143" s="37" customFormat="1" ht="15" customHeight="1" x14ac:dyDescent="0.2">
      <c r="A326" s="33" t="s">
        <v>136</v>
      </c>
      <c r="B326" s="57">
        <v>420</v>
      </c>
      <c r="C326" s="32" t="s">
        <v>14</v>
      </c>
      <c r="D326" s="29">
        <v>630</v>
      </c>
      <c r="E326" s="28" t="s">
        <v>38</v>
      </c>
      <c r="F326" s="30" t="s">
        <v>16</v>
      </c>
      <c r="G326" s="29">
        <v>630</v>
      </c>
      <c r="H326" s="28" t="s">
        <v>243</v>
      </c>
      <c r="I326" s="58">
        <v>0.37477954144620812</v>
      </c>
      <c r="J326" s="58">
        <v>0.17416225749559083</v>
      </c>
      <c r="K326" s="27">
        <f t="shared" si="5"/>
        <v>0.54894179894179895</v>
      </c>
    </row>
    <row r="327" spans="1:143" s="37" customFormat="1" ht="15" customHeight="1" x14ac:dyDescent="0.2">
      <c r="A327" s="33" t="s">
        <v>136</v>
      </c>
      <c r="B327" s="57">
        <v>421</v>
      </c>
      <c r="C327" s="32" t="s">
        <v>14</v>
      </c>
      <c r="D327" s="29">
        <v>400</v>
      </c>
      <c r="E327" s="28" t="s">
        <v>330</v>
      </c>
      <c r="F327" s="30" t="s">
        <v>16</v>
      </c>
      <c r="G327" s="29">
        <v>400</v>
      </c>
      <c r="H327" s="28" t="s">
        <v>317</v>
      </c>
      <c r="I327" s="58">
        <v>0.2951388888888889</v>
      </c>
      <c r="J327" s="58">
        <v>0.26909722222222227</v>
      </c>
      <c r="K327" s="27">
        <f t="shared" si="5"/>
        <v>0.56423611111111116</v>
      </c>
      <c r="L327" s="41"/>
    </row>
    <row r="328" spans="1:143" s="37" customFormat="1" ht="15" customHeight="1" x14ac:dyDescent="0.2">
      <c r="A328" s="33" t="s">
        <v>142</v>
      </c>
      <c r="B328" s="57">
        <v>422</v>
      </c>
      <c r="C328" s="32" t="s">
        <v>14</v>
      </c>
      <c r="D328" s="29">
        <v>40</v>
      </c>
      <c r="E328" s="28" t="s">
        <v>122</v>
      </c>
      <c r="F328" s="30"/>
      <c r="G328" s="66"/>
      <c r="H328" s="28"/>
      <c r="I328" s="58">
        <v>0.12152777777777778</v>
      </c>
      <c r="J328" s="58"/>
      <c r="K328" s="27">
        <f t="shared" si="5"/>
        <v>0.12152777777777778</v>
      </c>
    </row>
    <row r="329" spans="1:143" ht="15" customHeight="1" x14ac:dyDescent="0.2">
      <c r="A329" s="33" t="s">
        <v>142</v>
      </c>
      <c r="B329" s="57">
        <v>423</v>
      </c>
      <c r="C329" s="32" t="s">
        <v>14</v>
      </c>
      <c r="D329" s="29">
        <v>400</v>
      </c>
      <c r="E329" s="28"/>
      <c r="F329" s="32" t="s">
        <v>16</v>
      </c>
      <c r="G329" s="28">
        <v>400</v>
      </c>
      <c r="H329" s="28"/>
      <c r="I329" s="58">
        <v>0.15104166666666669</v>
      </c>
      <c r="J329" s="58">
        <v>0.10243055555555555</v>
      </c>
      <c r="K329" s="27">
        <f t="shared" si="5"/>
        <v>0.25347222222222221</v>
      </c>
      <c r="L329" s="37"/>
    </row>
    <row r="330" spans="1:143" s="37" customFormat="1" ht="15" customHeight="1" x14ac:dyDescent="0.2">
      <c r="A330" s="33" t="s">
        <v>136</v>
      </c>
      <c r="B330" s="57">
        <v>425</v>
      </c>
      <c r="C330" s="32" t="s">
        <v>14</v>
      </c>
      <c r="D330" s="29">
        <v>630</v>
      </c>
      <c r="E330" s="28" t="s">
        <v>388</v>
      </c>
      <c r="F330" s="30" t="s">
        <v>16</v>
      </c>
      <c r="G330" s="29">
        <v>630</v>
      </c>
      <c r="H330" s="28" t="s">
        <v>286</v>
      </c>
      <c r="I330" s="58">
        <v>0.41005291005291006</v>
      </c>
      <c r="J330" s="58">
        <v>0.29761904761904762</v>
      </c>
      <c r="K330" s="27">
        <f t="shared" si="5"/>
        <v>0.70767195767195767</v>
      </c>
    </row>
    <row r="331" spans="1:143" s="37" customFormat="1" ht="15" customHeight="1" x14ac:dyDescent="0.2">
      <c r="A331" s="33" t="s">
        <v>142</v>
      </c>
      <c r="B331" s="57">
        <v>426</v>
      </c>
      <c r="C331" s="32" t="s">
        <v>14</v>
      </c>
      <c r="D331" s="29">
        <v>250</v>
      </c>
      <c r="E331" s="28" t="s">
        <v>112</v>
      </c>
      <c r="F331" s="30"/>
      <c r="G331" s="66"/>
      <c r="H331" s="28"/>
      <c r="I331" s="58">
        <v>0.63333333333333341</v>
      </c>
      <c r="J331" s="58"/>
      <c r="K331" s="27">
        <f t="shared" si="5"/>
        <v>0.63333333333333341</v>
      </c>
    </row>
    <row r="332" spans="1:143" s="37" customFormat="1" ht="15" customHeight="1" x14ac:dyDescent="0.2">
      <c r="A332" s="33" t="s">
        <v>136</v>
      </c>
      <c r="B332" s="57">
        <v>428</v>
      </c>
      <c r="C332" s="32" t="s">
        <v>14</v>
      </c>
      <c r="D332" s="29">
        <v>100</v>
      </c>
      <c r="E332" s="28"/>
      <c r="F332" s="30" t="s">
        <v>16</v>
      </c>
      <c r="G332" s="29">
        <v>100</v>
      </c>
      <c r="H332" s="28"/>
      <c r="I332" s="58">
        <v>0.52777777777777779</v>
      </c>
      <c r="J332" s="58">
        <v>0</v>
      </c>
      <c r="K332" s="27">
        <f t="shared" si="5"/>
        <v>0.52777777777777779</v>
      </c>
      <c r="L332" s="41"/>
    </row>
    <row r="333" spans="1:143" s="37" customFormat="1" ht="15" customHeight="1" x14ac:dyDescent="0.2">
      <c r="A333" s="33" t="s">
        <v>136</v>
      </c>
      <c r="B333" s="57">
        <v>432</v>
      </c>
      <c r="C333" s="32" t="s">
        <v>14</v>
      </c>
      <c r="D333" s="29">
        <v>400</v>
      </c>
      <c r="E333" s="28">
        <v>232</v>
      </c>
      <c r="F333" s="30" t="s">
        <v>16</v>
      </c>
      <c r="G333" s="29">
        <v>400</v>
      </c>
      <c r="H333" s="75" t="s">
        <v>387</v>
      </c>
      <c r="I333" s="58">
        <v>0.35590277777777773</v>
      </c>
      <c r="J333" s="58">
        <v>6.9444444444444448E-2</v>
      </c>
      <c r="K333" s="27">
        <f t="shared" si="5"/>
        <v>0.42534722222222221</v>
      </c>
    </row>
    <row r="334" spans="1:143" s="37" customFormat="1" ht="15" customHeight="1" x14ac:dyDescent="0.2">
      <c r="A334" s="33" t="s">
        <v>136</v>
      </c>
      <c r="B334" s="57">
        <v>433</v>
      </c>
      <c r="C334" s="32" t="s">
        <v>14</v>
      </c>
      <c r="D334" s="29">
        <v>630</v>
      </c>
      <c r="E334" s="28">
        <v>233</v>
      </c>
      <c r="F334" s="30" t="s">
        <v>16</v>
      </c>
      <c r="G334" s="29">
        <v>630</v>
      </c>
      <c r="H334" s="28">
        <v>232</v>
      </c>
      <c r="I334" s="58">
        <v>0.34171075837742504</v>
      </c>
      <c r="J334" s="58">
        <v>0.42989417989417994</v>
      </c>
      <c r="K334" s="27">
        <f t="shared" si="5"/>
        <v>0.77160493827160503</v>
      </c>
    </row>
    <row r="335" spans="1:143" s="37" customFormat="1" ht="15" customHeight="1" x14ac:dyDescent="0.2">
      <c r="A335" s="33" t="s">
        <v>142</v>
      </c>
      <c r="B335" s="57">
        <v>434</v>
      </c>
      <c r="C335" s="32" t="s">
        <v>14</v>
      </c>
      <c r="D335" s="29">
        <v>250</v>
      </c>
      <c r="E335" s="28" t="s">
        <v>144</v>
      </c>
      <c r="F335" s="30"/>
      <c r="G335" s="66"/>
      <c r="H335" s="28"/>
      <c r="I335" s="58">
        <v>0.31944444444444448</v>
      </c>
      <c r="J335" s="58"/>
      <c r="K335" s="27">
        <f t="shared" si="5"/>
        <v>0.31944444444444448</v>
      </c>
    </row>
    <row r="336" spans="1:143" s="37" customFormat="1" ht="15" customHeight="1" x14ac:dyDescent="0.2">
      <c r="A336" s="33" t="s">
        <v>142</v>
      </c>
      <c r="B336" s="57">
        <v>435</v>
      </c>
      <c r="C336" s="32" t="s">
        <v>14</v>
      </c>
      <c r="D336" s="29">
        <v>400</v>
      </c>
      <c r="E336" s="28" t="s">
        <v>229</v>
      </c>
      <c r="F336" s="30"/>
      <c r="G336" s="66"/>
      <c r="H336" s="28"/>
      <c r="I336" s="58">
        <v>0.38368055555555558</v>
      </c>
      <c r="J336" s="58"/>
      <c r="K336" s="27">
        <f t="shared" si="5"/>
        <v>0.38368055555555558</v>
      </c>
    </row>
    <row r="337" spans="1:143" ht="15" customHeight="1" thickBot="1" x14ac:dyDescent="0.25">
      <c r="A337" s="33" t="s">
        <v>136</v>
      </c>
      <c r="B337" s="57">
        <v>437</v>
      </c>
      <c r="C337" s="32" t="s">
        <v>14</v>
      </c>
      <c r="D337" s="29">
        <v>630</v>
      </c>
      <c r="E337" s="28" t="s">
        <v>237</v>
      </c>
      <c r="F337" s="30" t="s">
        <v>16</v>
      </c>
      <c r="G337" s="28">
        <v>630</v>
      </c>
      <c r="H337" s="28" t="s">
        <v>46</v>
      </c>
      <c r="I337" s="58">
        <v>0.27888007054673725</v>
      </c>
      <c r="J337" s="58">
        <v>9.7001763668430344E-2</v>
      </c>
      <c r="K337" s="27">
        <f t="shared" si="5"/>
        <v>0.37588183421516758</v>
      </c>
      <c r="L337" s="37"/>
    </row>
    <row r="338" spans="1:143" s="74" customFormat="1" ht="15" customHeight="1" thickBot="1" x14ac:dyDescent="0.25">
      <c r="A338" s="33" t="s">
        <v>386</v>
      </c>
      <c r="B338" s="57">
        <v>438</v>
      </c>
      <c r="C338" s="32" t="s">
        <v>14</v>
      </c>
      <c r="D338" s="29">
        <v>400</v>
      </c>
      <c r="E338" s="28" t="s">
        <v>111</v>
      </c>
      <c r="F338" s="30" t="s">
        <v>16</v>
      </c>
      <c r="G338" s="29">
        <v>400</v>
      </c>
      <c r="H338" s="28" t="s">
        <v>211</v>
      </c>
      <c r="I338" s="58">
        <v>0.1423611111111111</v>
      </c>
      <c r="J338" s="58">
        <v>0.19097222222222224</v>
      </c>
      <c r="K338" s="27">
        <f t="shared" si="5"/>
        <v>0.33333333333333337</v>
      </c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  <c r="BB338" s="37"/>
      <c r="BC338" s="37"/>
      <c r="BD338" s="37"/>
      <c r="BE338" s="37"/>
      <c r="BF338" s="37"/>
      <c r="BG338" s="37"/>
      <c r="BH338" s="37"/>
      <c r="BI338" s="37"/>
      <c r="BJ338" s="37"/>
      <c r="BK338" s="37"/>
      <c r="BL338" s="37"/>
      <c r="BM338" s="37"/>
      <c r="BN338" s="37"/>
      <c r="BO338" s="37"/>
      <c r="BP338" s="37"/>
      <c r="BQ338" s="37"/>
      <c r="BR338" s="37"/>
      <c r="BS338" s="37"/>
      <c r="BT338" s="37"/>
      <c r="BU338" s="37"/>
      <c r="BV338" s="37"/>
      <c r="BW338" s="37"/>
      <c r="BX338" s="37"/>
      <c r="BY338" s="37"/>
      <c r="BZ338" s="37"/>
      <c r="CA338" s="37"/>
      <c r="CB338" s="37"/>
      <c r="CC338" s="37"/>
      <c r="CD338" s="37"/>
      <c r="CE338" s="37"/>
      <c r="CF338" s="37"/>
      <c r="CG338" s="37"/>
      <c r="CH338" s="37"/>
      <c r="CI338" s="37"/>
      <c r="CJ338" s="37"/>
      <c r="CK338" s="37"/>
      <c r="CL338" s="37"/>
      <c r="CM338" s="37"/>
      <c r="CN338" s="37"/>
      <c r="CO338" s="37"/>
      <c r="CP338" s="37"/>
      <c r="CQ338" s="37"/>
      <c r="CR338" s="37"/>
      <c r="CS338" s="37"/>
      <c r="CT338" s="37"/>
      <c r="CU338" s="37"/>
      <c r="CV338" s="37"/>
      <c r="CW338" s="37"/>
      <c r="CX338" s="37"/>
      <c r="CY338" s="37"/>
      <c r="CZ338" s="37"/>
      <c r="DA338" s="37"/>
      <c r="DB338" s="37"/>
      <c r="DC338" s="37"/>
      <c r="DD338" s="37"/>
      <c r="DE338" s="37"/>
      <c r="DF338" s="37"/>
      <c r="DG338" s="37"/>
      <c r="DH338" s="37"/>
      <c r="DI338" s="37"/>
      <c r="DJ338" s="37"/>
      <c r="DK338" s="37"/>
      <c r="DL338" s="37"/>
      <c r="DM338" s="37"/>
      <c r="DN338" s="37"/>
      <c r="DO338" s="37"/>
      <c r="DP338" s="37"/>
      <c r="DQ338" s="37"/>
      <c r="DR338" s="37"/>
      <c r="DS338" s="37"/>
      <c r="DT338" s="37"/>
      <c r="DU338" s="37"/>
      <c r="DV338" s="37"/>
      <c r="DW338" s="37"/>
      <c r="DX338" s="37"/>
      <c r="DY338" s="37"/>
      <c r="DZ338" s="37"/>
      <c r="EA338" s="37"/>
      <c r="EB338" s="37"/>
      <c r="EC338" s="37"/>
      <c r="ED338" s="37"/>
      <c r="EE338" s="37"/>
      <c r="EF338" s="37"/>
      <c r="EG338" s="37"/>
      <c r="EH338" s="37"/>
      <c r="EI338" s="37"/>
      <c r="EJ338" s="37"/>
      <c r="EK338" s="37"/>
      <c r="EL338" s="37"/>
      <c r="EM338" s="37"/>
    </row>
    <row r="339" spans="1:143" s="83" customFormat="1" ht="15" customHeight="1" thickBot="1" x14ac:dyDescent="0.25">
      <c r="A339" s="33" t="s">
        <v>136</v>
      </c>
      <c r="B339" s="57">
        <v>439</v>
      </c>
      <c r="C339" s="32" t="s">
        <v>14</v>
      </c>
      <c r="D339" s="29">
        <v>1000</v>
      </c>
      <c r="E339" s="28" t="s">
        <v>309</v>
      </c>
      <c r="F339" s="30" t="s">
        <v>16</v>
      </c>
      <c r="G339" s="29">
        <v>1000</v>
      </c>
      <c r="H339" s="28" t="s">
        <v>385</v>
      </c>
      <c r="I339" s="58">
        <v>8.2638888888888887E-2</v>
      </c>
      <c r="J339" s="58">
        <v>0.11666666666666668</v>
      </c>
      <c r="K339" s="27">
        <f t="shared" si="5"/>
        <v>0.19930555555555557</v>
      </c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  <c r="BA339" s="37"/>
      <c r="BB339" s="37"/>
      <c r="BC339" s="37"/>
      <c r="BD339" s="37"/>
      <c r="BE339" s="37"/>
      <c r="BF339" s="37"/>
      <c r="BG339" s="37"/>
      <c r="BH339" s="37"/>
      <c r="BI339" s="37"/>
      <c r="BJ339" s="37"/>
      <c r="BK339" s="37"/>
      <c r="BL339" s="37"/>
      <c r="BM339" s="37"/>
      <c r="BN339" s="37"/>
      <c r="BO339" s="37"/>
      <c r="BP339" s="37"/>
      <c r="BQ339" s="37"/>
      <c r="BR339" s="37"/>
      <c r="BS339" s="37"/>
      <c r="BT339" s="37"/>
      <c r="BU339" s="37"/>
      <c r="BV339" s="37"/>
      <c r="BW339" s="37"/>
      <c r="BX339" s="37"/>
      <c r="BY339" s="37"/>
      <c r="BZ339" s="37"/>
      <c r="CA339" s="37"/>
      <c r="CB339" s="37"/>
      <c r="CC339" s="37"/>
      <c r="CD339" s="37"/>
      <c r="CE339" s="37"/>
      <c r="CF339" s="37"/>
      <c r="CG339" s="37"/>
      <c r="CH339" s="37"/>
      <c r="CI339" s="37"/>
      <c r="CJ339" s="37"/>
      <c r="CK339" s="37"/>
      <c r="CL339" s="37"/>
      <c r="CM339" s="37"/>
      <c r="CN339" s="37"/>
      <c r="CO339" s="37"/>
      <c r="CP339" s="37"/>
      <c r="CQ339" s="37"/>
      <c r="CR339" s="37"/>
      <c r="CS339" s="37"/>
      <c r="CT339" s="37"/>
      <c r="CU339" s="37"/>
      <c r="CV339" s="37"/>
      <c r="CW339" s="37"/>
      <c r="CX339" s="37"/>
      <c r="CY339" s="37"/>
      <c r="CZ339" s="37"/>
      <c r="DA339" s="37"/>
      <c r="DB339" s="37"/>
      <c r="DC339" s="37"/>
      <c r="DD339" s="37"/>
      <c r="DE339" s="37"/>
      <c r="DF339" s="37"/>
      <c r="DG339" s="37"/>
      <c r="DH339" s="37"/>
      <c r="DI339" s="37"/>
      <c r="DJ339" s="37"/>
      <c r="DK339" s="37"/>
      <c r="DL339" s="37"/>
      <c r="DM339" s="37"/>
      <c r="DN339" s="37"/>
      <c r="DO339" s="37"/>
      <c r="DP339" s="37"/>
      <c r="DQ339" s="37"/>
      <c r="DR339" s="37"/>
      <c r="DS339" s="37"/>
      <c r="DT339" s="37"/>
      <c r="DU339" s="37"/>
      <c r="DV339" s="37"/>
      <c r="DW339" s="37"/>
      <c r="DX339" s="37"/>
      <c r="DY339" s="37"/>
      <c r="DZ339" s="37"/>
      <c r="EA339" s="37"/>
      <c r="EB339" s="37"/>
      <c r="EC339" s="37"/>
      <c r="ED339" s="37"/>
      <c r="EE339" s="37"/>
      <c r="EF339" s="37"/>
      <c r="EG339" s="37"/>
      <c r="EH339" s="37"/>
      <c r="EI339" s="37"/>
      <c r="EJ339" s="37"/>
      <c r="EK339" s="37"/>
      <c r="EL339" s="37"/>
      <c r="EM339" s="37"/>
    </row>
    <row r="340" spans="1:143" s="37" customFormat="1" ht="15" customHeight="1" x14ac:dyDescent="0.2">
      <c r="A340" s="33" t="s">
        <v>142</v>
      </c>
      <c r="B340" s="57">
        <v>441</v>
      </c>
      <c r="C340" s="32" t="s">
        <v>14</v>
      </c>
      <c r="D340" s="29">
        <v>160</v>
      </c>
      <c r="E340" s="28"/>
      <c r="F340" s="30"/>
      <c r="G340" s="66"/>
      <c r="H340" s="28"/>
      <c r="I340" s="58">
        <v>0.88107638888888895</v>
      </c>
      <c r="J340" s="58"/>
      <c r="K340" s="27">
        <f t="shared" si="5"/>
        <v>0.88107638888888895</v>
      </c>
    </row>
    <row r="341" spans="1:143" s="37" customFormat="1" ht="15" customHeight="1" x14ac:dyDescent="0.2">
      <c r="A341" s="33" t="s">
        <v>136</v>
      </c>
      <c r="B341" s="57">
        <v>442</v>
      </c>
      <c r="C341" s="32" t="s">
        <v>14</v>
      </c>
      <c r="D341" s="29">
        <v>630</v>
      </c>
      <c r="E341" s="28" t="s">
        <v>384</v>
      </c>
      <c r="F341" s="30" t="s">
        <v>16</v>
      </c>
      <c r="G341" s="29">
        <v>630</v>
      </c>
      <c r="H341" s="28" t="s">
        <v>383</v>
      </c>
      <c r="I341" s="58">
        <v>0.30864197530864196</v>
      </c>
      <c r="J341" s="58">
        <v>0.29761904761904762</v>
      </c>
      <c r="K341" s="27">
        <f t="shared" si="5"/>
        <v>0.60626102292768957</v>
      </c>
    </row>
    <row r="342" spans="1:143" s="37" customFormat="1" ht="15" customHeight="1" x14ac:dyDescent="0.2">
      <c r="A342" s="33" t="s">
        <v>136</v>
      </c>
      <c r="B342" s="57">
        <v>443</v>
      </c>
      <c r="C342" s="32" t="s">
        <v>14</v>
      </c>
      <c r="D342" s="29">
        <v>630</v>
      </c>
      <c r="E342" s="28" t="s">
        <v>382</v>
      </c>
      <c r="F342" s="30" t="s">
        <v>16</v>
      </c>
      <c r="G342" s="29">
        <v>630</v>
      </c>
      <c r="H342" s="28" t="s">
        <v>381</v>
      </c>
      <c r="I342" s="58">
        <v>0.13778659611992944</v>
      </c>
      <c r="J342" s="58">
        <v>0.36375661375661378</v>
      </c>
      <c r="K342" s="27">
        <f t="shared" si="5"/>
        <v>0.50154320987654322</v>
      </c>
    </row>
    <row r="343" spans="1:143" s="37" customFormat="1" ht="15" customHeight="1" x14ac:dyDescent="0.2">
      <c r="A343" s="33" t="s">
        <v>136</v>
      </c>
      <c r="B343" s="57">
        <v>445</v>
      </c>
      <c r="C343" s="32" t="s">
        <v>14</v>
      </c>
      <c r="D343" s="29">
        <v>630</v>
      </c>
      <c r="E343" s="28" t="s">
        <v>380</v>
      </c>
      <c r="F343" s="30" t="s">
        <v>16</v>
      </c>
      <c r="G343" s="29">
        <v>630</v>
      </c>
      <c r="H343" s="28" t="s">
        <v>379</v>
      </c>
      <c r="I343" s="58">
        <v>0.37147266313932981</v>
      </c>
      <c r="J343" s="58">
        <v>9.9206349206349201E-2</v>
      </c>
      <c r="K343" s="27">
        <f t="shared" si="5"/>
        <v>0.47067901234567899</v>
      </c>
    </row>
    <row r="344" spans="1:143" s="37" customFormat="1" ht="15" customHeight="1" x14ac:dyDescent="0.2">
      <c r="A344" s="33" t="s">
        <v>136</v>
      </c>
      <c r="B344" s="57">
        <v>446</v>
      </c>
      <c r="C344" s="32" t="s">
        <v>14</v>
      </c>
      <c r="D344" s="29">
        <v>630</v>
      </c>
      <c r="E344" s="28" t="s">
        <v>335</v>
      </c>
      <c r="F344" s="30" t="s">
        <v>16</v>
      </c>
      <c r="G344" s="29">
        <v>630</v>
      </c>
      <c r="H344" s="28" t="s">
        <v>378</v>
      </c>
      <c r="I344" s="58">
        <v>0.22927689594356263</v>
      </c>
      <c r="J344" s="58">
        <v>0.26455026455026454</v>
      </c>
      <c r="K344" s="27">
        <f t="shared" si="5"/>
        <v>0.49382716049382713</v>
      </c>
    </row>
    <row r="345" spans="1:143" s="37" customFormat="1" ht="15" customHeight="1" x14ac:dyDescent="0.2">
      <c r="A345" s="33" t="s">
        <v>136</v>
      </c>
      <c r="B345" s="57">
        <v>447</v>
      </c>
      <c r="C345" s="32" t="s">
        <v>14</v>
      </c>
      <c r="D345" s="29">
        <v>630</v>
      </c>
      <c r="E345" s="28" t="s">
        <v>149</v>
      </c>
      <c r="F345" s="30" t="s">
        <v>16</v>
      </c>
      <c r="G345" s="29">
        <v>630</v>
      </c>
      <c r="H345" s="28" t="s">
        <v>377</v>
      </c>
      <c r="I345" s="58">
        <v>0.44642857142857145</v>
      </c>
      <c r="J345" s="58">
        <v>0.14329805996472664</v>
      </c>
      <c r="K345" s="27">
        <f t="shared" si="5"/>
        <v>0.58972663139329806</v>
      </c>
    </row>
    <row r="346" spans="1:143" s="37" customFormat="1" ht="15" customHeight="1" x14ac:dyDescent="0.2">
      <c r="A346" s="33" t="s">
        <v>136</v>
      </c>
      <c r="B346" s="57">
        <v>448</v>
      </c>
      <c r="C346" s="32" t="s">
        <v>14</v>
      </c>
      <c r="D346" s="29">
        <v>630</v>
      </c>
      <c r="E346" s="28" t="s">
        <v>376</v>
      </c>
      <c r="F346" s="30" t="s">
        <v>16</v>
      </c>
      <c r="G346" s="29">
        <v>630</v>
      </c>
      <c r="H346" s="28" t="s">
        <v>375</v>
      </c>
      <c r="I346" s="58">
        <v>0.30423280423280424</v>
      </c>
      <c r="J346" s="58">
        <v>0.3196649029982363</v>
      </c>
      <c r="K346" s="27">
        <f t="shared" si="5"/>
        <v>0.62389770723104054</v>
      </c>
      <c r="L346" s="41"/>
    </row>
    <row r="347" spans="1:143" s="37" customFormat="1" ht="15" customHeight="1" x14ac:dyDescent="0.2">
      <c r="A347" s="33" t="s">
        <v>136</v>
      </c>
      <c r="B347" s="57">
        <v>449</v>
      </c>
      <c r="C347" s="32" t="s">
        <v>374</v>
      </c>
      <c r="D347" s="29">
        <v>250</v>
      </c>
      <c r="E347" s="28" t="s">
        <v>373</v>
      </c>
      <c r="F347" s="30" t="s">
        <v>360</v>
      </c>
      <c r="G347" s="29">
        <v>250</v>
      </c>
      <c r="H347" s="28"/>
      <c r="I347" s="58">
        <v>0.56666666666666665</v>
      </c>
      <c r="J347" s="58">
        <v>0</v>
      </c>
      <c r="K347" s="27">
        <f t="shared" si="5"/>
        <v>0.56666666666666665</v>
      </c>
    </row>
    <row r="348" spans="1:143" s="37" customFormat="1" ht="15" customHeight="1" x14ac:dyDescent="0.2">
      <c r="A348" s="33" t="s">
        <v>136</v>
      </c>
      <c r="B348" s="57">
        <v>450</v>
      </c>
      <c r="C348" s="32" t="s">
        <v>372</v>
      </c>
      <c r="D348" s="29">
        <v>160</v>
      </c>
      <c r="E348" s="28"/>
      <c r="F348" s="30" t="s">
        <v>16</v>
      </c>
      <c r="G348" s="29">
        <v>160</v>
      </c>
      <c r="H348" s="75" t="s">
        <v>371</v>
      </c>
      <c r="I348" s="58">
        <v>0</v>
      </c>
      <c r="J348" s="58">
        <v>0.63802083333333337</v>
      </c>
      <c r="K348" s="27">
        <f t="shared" si="5"/>
        <v>0.63802083333333337</v>
      </c>
    </row>
    <row r="349" spans="1:143" s="37" customFormat="1" ht="15" customHeight="1" x14ac:dyDescent="0.2">
      <c r="A349" s="33" t="s">
        <v>136</v>
      </c>
      <c r="B349" s="57">
        <v>451</v>
      </c>
      <c r="C349" s="32" t="s">
        <v>14</v>
      </c>
      <c r="D349" s="29">
        <v>630</v>
      </c>
      <c r="E349" s="28" t="s">
        <v>370</v>
      </c>
      <c r="F349" s="30" t="s">
        <v>16</v>
      </c>
      <c r="G349" s="29">
        <v>630</v>
      </c>
      <c r="H349" s="28" t="s">
        <v>369</v>
      </c>
      <c r="I349" s="58">
        <v>0.41887125220458554</v>
      </c>
      <c r="J349" s="58">
        <v>0.1984126984126984</v>
      </c>
      <c r="K349" s="27">
        <f t="shared" si="5"/>
        <v>0.61728395061728392</v>
      </c>
      <c r="L349" s="41"/>
    </row>
    <row r="350" spans="1:143" s="37" customFormat="1" ht="15" customHeight="1" x14ac:dyDescent="0.2">
      <c r="A350" s="33" t="s">
        <v>136</v>
      </c>
      <c r="B350" s="57">
        <v>452</v>
      </c>
      <c r="C350" s="32" t="s">
        <v>368</v>
      </c>
      <c r="D350" s="29">
        <v>630</v>
      </c>
      <c r="E350" s="28" t="s">
        <v>367</v>
      </c>
      <c r="F350" s="30" t="s">
        <v>366</v>
      </c>
      <c r="G350" s="29">
        <v>630</v>
      </c>
      <c r="H350" s="28" t="s">
        <v>365</v>
      </c>
      <c r="I350" s="58">
        <v>0.41115520282186951</v>
      </c>
      <c r="J350" s="58">
        <v>0.14660493827160495</v>
      </c>
      <c r="K350" s="27">
        <f t="shared" si="5"/>
        <v>0.55776014109347449</v>
      </c>
    </row>
    <row r="351" spans="1:143" s="37" customFormat="1" ht="15" customHeight="1" x14ac:dyDescent="0.2">
      <c r="A351" s="33" t="s">
        <v>136</v>
      </c>
      <c r="B351" s="57">
        <v>453</v>
      </c>
      <c r="C351" s="32" t="s">
        <v>14</v>
      </c>
      <c r="D351" s="29">
        <v>630</v>
      </c>
      <c r="E351" s="28" t="s">
        <v>364</v>
      </c>
      <c r="F351" s="30" t="s">
        <v>16</v>
      </c>
      <c r="G351" s="29">
        <v>630</v>
      </c>
      <c r="H351" s="28" t="s">
        <v>353</v>
      </c>
      <c r="I351" s="58">
        <v>0.14880952380952381</v>
      </c>
      <c r="J351" s="58">
        <v>0.33619929453262787</v>
      </c>
      <c r="K351" s="27">
        <f t="shared" si="5"/>
        <v>0.4850088183421517</v>
      </c>
    </row>
    <row r="352" spans="1:143" s="37" customFormat="1" ht="15" customHeight="1" x14ac:dyDescent="0.2">
      <c r="A352" s="33" t="s">
        <v>136</v>
      </c>
      <c r="B352" s="57">
        <v>454</v>
      </c>
      <c r="C352" s="32" t="s">
        <v>363</v>
      </c>
      <c r="D352" s="29">
        <v>630</v>
      </c>
      <c r="E352" s="28" t="s">
        <v>201</v>
      </c>
      <c r="F352" s="30" t="s">
        <v>16</v>
      </c>
      <c r="G352" s="29">
        <v>630</v>
      </c>
      <c r="H352" s="28" t="s">
        <v>362</v>
      </c>
      <c r="I352" s="58">
        <v>7.8262786596119932E-2</v>
      </c>
      <c r="J352" s="58">
        <v>0.11574074074074074</v>
      </c>
      <c r="K352" s="27">
        <f t="shared" si="5"/>
        <v>0.19400352733686066</v>
      </c>
    </row>
    <row r="353" spans="1:12" s="37" customFormat="1" ht="15" customHeight="1" x14ac:dyDescent="0.2">
      <c r="A353" s="33" t="s">
        <v>136</v>
      </c>
      <c r="B353" s="57">
        <v>455</v>
      </c>
      <c r="C353" s="32" t="s">
        <v>222</v>
      </c>
      <c r="D353" s="29">
        <v>400</v>
      </c>
      <c r="E353" s="28" t="s">
        <v>361</v>
      </c>
      <c r="F353" s="30" t="s">
        <v>360</v>
      </c>
      <c r="G353" s="29">
        <v>400</v>
      </c>
      <c r="H353" s="28"/>
      <c r="I353" s="58">
        <v>0.41666666666666669</v>
      </c>
      <c r="J353" s="58">
        <v>0</v>
      </c>
      <c r="K353" s="27">
        <f t="shared" si="5"/>
        <v>0.41666666666666669</v>
      </c>
    </row>
    <row r="354" spans="1:12" ht="15" customHeight="1" x14ac:dyDescent="0.2">
      <c r="A354" s="33" t="s">
        <v>136</v>
      </c>
      <c r="B354" s="57">
        <v>456</v>
      </c>
      <c r="C354" s="32" t="s">
        <v>14</v>
      </c>
      <c r="D354" s="29">
        <v>630</v>
      </c>
      <c r="E354" s="28" t="s">
        <v>132</v>
      </c>
      <c r="F354" s="30" t="s">
        <v>16</v>
      </c>
      <c r="G354" s="29">
        <v>630</v>
      </c>
      <c r="H354" s="28" t="s">
        <v>190</v>
      </c>
      <c r="I354" s="58">
        <v>0.25462962962962959</v>
      </c>
      <c r="J354" s="58">
        <v>0.32958553791887124</v>
      </c>
      <c r="K354" s="27">
        <f t="shared" si="5"/>
        <v>0.58421516754850078</v>
      </c>
      <c r="L354" s="37"/>
    </row>
    <row r="355" spans="1:12" s="37" customFormat="1" ht="15" customHeight="1" x14ac:dyDescent="0.2">
      <c r="A355" s="33" t="s">
        <v>136</v>
      </c>
      <c r="B355" s="57">
        <v>458</v>
      </c>
      <c r="C355" s="32" t="s">
        <v>16</v>
      </c>
      <c r="D355" s="29">
        <v>630</v>
      </c>
      <c r="E355" s="28" t="s">
        <v>359</v>
      </c>
      <c r="F355" s="30" t="s">
        <v>14</v>
      </c>
      <c r="G355" s="29">
        <v>630</v>
      </c>
      <c r="H355" s="28" t="s">
        <v>342</v>
      </c>
      <c r="I355" s="58">
        <v>0.21715167548500883</v>
      </c>
      <c r="J355" s="58">
        <v>0.35273368606701938</v>
      </c>
      <c r="K355" s="27">
        <f t="shared" si="5"/>
        <v>0.56988536155202818</v>
      </c>
    </row>
    <row r="356" spans="1:12" s="37" customFormat="1" ht="15" customHeight="1" x14ac:dyDescent="0.2">
      <c r="A356" s="33" t="s">
        <v>136</v>
      </c>
      <c r="B356" s="57">
        <v>459</v>
      </c>
      <c r="C356" s="32" t="s">
        <v>14</v>
      </c>
      <c r="D356" s="29">
        <v>400</v>
      </c>
      <c r="E356" s="28" t="s">
        <v>358</v>
      </c>
      <c r="F356" s="30" t="s">
        <v>16</v>
      </c>
      <c r="G356" s="29">
        <v>400</v>
      </c>
      <c r="H356" s="28" t="s">
        <v>357</v>
      </c>
      <c r="I356" s="58">
        <v>0.15972222222222224</v>
      </c>
      <c r="J356" s="58">
        <v>0.38541666666666674</v>
      </c>
      <c r="K356" s="27">
        <f t="shared" si="5"/>
        <v>0.54513888888888895</v>
      </c>
    </row>
    <row r="357" spans="1:12" s="37" customFormat="1" ht="15" customHeight="1" x14ac:dyDescent="0.2">
      <c r="A357" s="33" t="s">
        <v>136</v>
      </c>
      <c r="B357" s="57">
        <v>460</v>
      </c>
      <c r="C357" s="32" t="s">
        <v>14</v>
      </c>
      <c r="D357" s="29">
        <v>250</v>
      </c>
      <c r="E357" s="28">
        <v>228</v>
      </c>
      <c r="F357" s="66"/>
      <c r="G357" s="28"/>
      <c r="H357" s="28"/>
      <c r="I357" s="58">
        <v>0.22222222222222224</v>
      </c>
      <c r="J357" s="58"/>
      <c r="K357" s="27">
        <f t="shared" si="5"/>
        <v>0.22222222222222224</v>
      </c>
    </row>
    <row r="358" spans="1:12" s="37" customFormat="1" ht="15" customHeight="1" x14ac:dyDescent="0.2">
      <c r="A358" s="33" t="s">
        <v>136</v>
      </c>
      <c r="B358" s="57">
        <v>461</v>
      </c>
      <c r="C358" s="32" t="s">
        <v>355</v>
      </c>
      <c r="D358" s="29">
        <v>400</v>
      </c>
      <c r="E358" s="28" t="s">
        <v>356</v>
      </c>
      <c r="F358" s="30" t="s">
        <v>16</v>
      </c>
      <c r="G358" s="29">
        <v>400</v>
      </c>
      <c r="H358" s="28" t="s">
        <v>179</v>
      </c>
      <c r="I358" s="58">
        <v>0.67881944444444453</v>
      </c>
      <c r="J358" s="58">
        <v>0.80902777777777779</v>
      </c>
      <c r="K358" s="27">
        <f t="shared" si="5"/>
        <v>1.4878472222222223</v>
      </c>
      <c r="L358" s="41"/>
    </row>
    <row r="359" spans="1:12" ht="15" customHeight="1" x14ac:dyDescent="0.2">
      <c r="A359" s="33" t="s">
        <v>136</v>
      </c>
      <c r="B359" s="57">
        <v>462</v>
      </c>
      <c r="C359" s="32" t="s">
        <v>355</v>
      </c>
      <c r="D359" s="29">
        <v>400</v>
      </c>
      <c r="E359" s="28" t="s">
        <v>172</v>
      </c>
      <c r="F359" s="30" t="s">
        <v>146</v>
      </c>
      <c r="G359" s="29">
        <v>400</v>
      </c>
      <c r="H359" s="28" t="s">
        <v>184</v>
      </c>
      <c r="I359" s="58">
        <v>0.13194444444444445</v>
      </c>
      <c r="J359" s="58">
        <v>0.1076388888888889</v>
      </c>
      <c r="K359" s="27">
        <f t="shared" si="5"/>
        <v>0.23958333333333334</v>
      </c>
      <c r="L359" s="37"/>
    </row>
    <row r="360" spans="1:12" s="37" customFormat="1" ht="15" customHeight="1" x14ac:dyDescent="0.2">
      <c r="A360" s="33" t="s">
        <v>136</v>
      </c>
      <c r="B360" s="57">
        <v>463</v>
      </c>
      <c r="C360" s="32" t="s">
        <v>354</v>
      </c>
      <c r="D360" s="29">
        <v>250</v>
      </c>
      <c r="E360" s="28"/>
      <c r="F360" s="30" t="s">
        <v>16</v>
      </c>
      <c r="G360" s="29">
        <v>250</v>
      </c>
      <c r="H360" s="28" t="s">
        <v>57</v>
      </c>
      <c r="I360" s="58">
        <v>0</v>
      </c>
      <c r="J360" s="58">
        <v>0.16666666666666666</v>
      </c>
      <c r="K360" s="27">
        <f t="shared" si="5"/>
        <v>0.16666666666666666</v>
      </c>
    </row>
    <row r="361" spans="1:12" s="37" customFormat="1" ht="15" customHeight="1" x14ac:dyDescent="0.2">
      <c r="A361" s="33" t="s">
        <v>136</v>
      </c>
      <c r="B361" s="57">
        <v>464</v>
      </c>
      <c r="C361" s="32" t="s">
        <v>14</v>
      </c>
      <c r="D361" s="29">
        <v>400</v>
      </c>
      <c r="E361" s="28" t="s">
        <v>115</v>
      </c>
      <c r="F361" s="30" t="s">
        <v>16</v>
      </c>
      <c r="G361" s="29">
        <v>400</v>
      </c>
      <c r="H361" s="28" t="s">
        <v>130</v>
      </c>
      <c r="I361" s="58">
        <v>0.17708333333333334</v>
      </c>
      <c r="J361" s="58">
        <v>9.3750000000000014E-2</v>
      </c>
      <c r="K361" s="27">
        <f t="shared" si="5"/>
        <v>0.27083333333333337</v>
      </c>
    </row>
    <row r="362" spans="1:12" s="37" customFormat="1" ht="15" customHeight="1" x14ac:dyDescent="0.2">
      <c r="A362" s="33" t="s">
        <v>142</v>
      </c>
      <c r="B362" s="57">
        <v>465</v>
      </c>
      <c r="C362" s="32" t="s">
        <v>14</v>
      </c>
      <c r="D362" s="29">
        <v>160</v>
      </c>
      <c r="E362" s="28" t="s">
        <v>237</v>
      </c>
      <c r="F362" s="30"/>
      <c r="G362" s="66"/>
      <c r="H362" s="28"/>
      <c r="I362" s="58">
        <v>0.82465277777777779</v>
      </c>
      <c r="J362" s="58"/>
      <c r="K362" s="27">
        <f t="shared" si="5"/>
        <v>0.82465277777777779</v>
      </c>
    </row>
    <row r="363" spans="1:12" s="37" customFormat="1" ht="15" customHeight="1" x14ac:dyDescent="0.2">
      <c r="A363" s="33" t="s">
        <v>136</v>
      </c>
      <c r="B363" s="57">
        <v>466</v>
      </c>
      <c r="C363" s="32" t="s">
        <v>14</v>
      </c>
      <c r="D363" s="29">
        <v>250</v>
      </c>
      <c r="E363" s="28" t="s">
        <v>274</v>
      </c>
      <c r="F363" s="30" t="s">
        <v>16</v>
      </c>
      <c r="G363" s="29">
        <v>250</v>
      </c>
      <c r="H363" s="28" t="s">
        <v>353</v>
      </c>
      <c r="I363" s="58">
        <v>0.24444444444444444</v>
      </c>
      <c r="J363" s="58">
        <v>0.32222222222222224</v>
      </c>
      <c r="K363" s="27">
        <f t="shared" si="5"/>
        <v>0.56666666666666665</v>
      </c>
    </row>
    <row r="364" spans="1:12" s="37" customFormat="1" ht="15" customHeight="1" x14ac:dyDescent="0.2">
      <c r="A364" s="33" t="s">
        <v>136</v>
      </c>
      <c r="B364" s="57">
        <v>467</v>
      </c>
      <c r="C364" s="32" t="s">
        <v>14</v>
      </c>
      <c r="D364" s="29">
        <v>630</v>
      </c>
      <c r="E364" s="28" t="s">
        <v>246</v>
      </c>
      <c r="F364" s="30" t="s">
        <v>16</v>
      </c>
      <c r="G364" s="29">
        <v>630</v>
      </c>
      <c r="H364" s="28" t="s">
        <v>334</v>
      </c>
      <c r="I364" s="58">
        <v>0.21384479717813054</v>
      </c>
      <c r="J364" s="58">
        <v>0.1664462081128748</v>
      </c>
      <c r="K364" s="27">
        <f t="shared" si="5"/>
        <v>0.38029100529100535</v>
      </c>
    </row>
    <row r="365" spans="1:12" s="37" customFormat="1" ht="15" customHeight="1" x14ac:dyDescent="0.2">
      <c r="A365" s="33" t="s">
        <v>136</v>
      </c>
      <c r="B365" s="57">
        <v>468</v>
      </c>
      <c r="C365" s="32" t="s">
        <v>14</v>
      </c>
      <c r="D365" s="29">
        <v>630</v>
      </c>
      <c r="E365" s="28" t="s">
        <v>352</v>
      </c>
      <c r="F365" s="30" t="s">
        <v>16</v>
      </c>
      <c r="G365" s="29">
        <v>630</v>
      </c>
      <c r="H365" s="28" t="s">
        <v>15</v>
      </c>
      <c r="I365" s="58">
        <v>0.3968253968253968</v>
      </c>
      <c r="J365" s="58">
        <v>0.32297178130511467</v>
      </c>
      <c r="K365" s="27">
        <f t="shared" si="5"/>
        <v>0.71979717813051147</v>
      </c>
      <c r="L365" s="41"/>
    </row>
    <row r="366" spans="1:12" s="37" customFormat="1" ht="15" customHeight="1" x14ac:dyDescent="0.2">
      <c r="A366" s="33" t="s">
        <v>136</v>
      </c>
      <c r="B366" s="57">
        <v>469</v>
      </c>
      <c r="C366" s="32" t="s">
        <v>351</v>
      </c>
      <c r="D366" s="29">
        <v>320</v>
      </c>
      <c r="E366" s="28"/>
      <c r="F366" s="30" t="s">
        <v>16</v>
      </c>
      <c r="G366" s="29">
        <v>320</v>
      </c>
      <c r="H366" s="75" t="s">
        <v>121</v>
      </c>
      <c r="I366" s="58">
        <v>0</v>
      </c>
      <c r="J366" s="58">
        <v>0.24956597222222224</v>
      </c>
      <c r="K366" s="27">
        <f t="shared" si="5"/>
        <v>0.24956597222222224</v>
      </c>
    </row>
    <row r="367" spans="1:12" s="37" customFormat="1" ht="15" customHeight="1" x14ac:dyDescent="0.2">
      <c r="A367" s="33" t="s">
        <v>136</v>
      </c>
      <c r="B367" s="57">
        <v>470</v>
      </c>
      <c r="C367" s="32" t="s">
        <v>14</v>
      </c>
      <c r="D367" s="29">
        <v>250</v>
      </c>
      <c r="E367" s="28" t="s">
        <v>286</v>
      </c>
      <c r="F367" s="30"/>
      <c r="G367" s="66"/>
      <c r="H367" s="28"/>
      <c r="I367" s="58">
        <v>0.5083333333333333</v>
      </c>
      <c r="J367" s="58"/>
      <c r="K367" s="27">
        <f t="shared" si="5"/>
        <v>0.5083333333333333</v>
      </c>
    </row>
    <row r="368" spans="1:12" s="37" customFormat="1" ht="15" customHeight="1" x14ac:dyDescent="0.2">
      <c r="A368" s="33" t="s">
        <v>136</v>
      </c>
      <c r="B368" s="57">
        <v>471</v>
      </c>
      <c r="C368" s="32" t="s">
        <v>14</v>
      </c>
      <c r="D368" s="29">
        <v>1000</v>
      </c>
      <c r="E368" s="28" t="s">
        <v>350</v>
      </c>
      <c r="F368" s="30" t="s">
        <v>16</v>
      </c>
      <c r="G368" s="29">
        <v>1000</v>
      </c>
      <c r="H368" s="28" t="s">
        <v>41</v>
      </c>
      <c r="I368" s="58">
        <v>0.2819444444444445</v>
      </c>
      <c r="J368" s="58">
        <v>0.11111111111111112</v>
      </c>
      <c r="K368" s="27">
        <f t="shared" si="5"/>
        <v>0.3930555555555556</v>
      </c>
    </row>
    <row r="369" spans="1:12" s="37" customFormat="1" ht="15" customHeight="1" x14ac:dyDescent="0.2">
      <c r="A369" s="33" t="s">
        <v>136</v>
      </c>
      <c r="B369" s="57">
        <v>472</v>
      </c>
      <c r="C369" s="32" t="s">
        <v>14</v>
      </c>
      <c r="D369" s="29">
        <v>400</v>
      </c>
      <c r="E369" s="28" t="s">
        <v>349</v>
      </c>
      <c r="F369" s="30" t="s">
        <v>16</v>
      </c>
      <c r="G369" s="29">
        <v>320</v>
      </c>
      <c r="H369" s="28"/>
      <c r="I369" s="58">
        <v>1.0069444444444444</v>
      </c>
      <c r="J369" s="58">
        <v>0.33854166666666669</v>
      </c>
      <c r="K369" s="27">
        <f t="shared" si="5"/>
        <v>1.3454861111111112</v>
      </c>
      <c r="L369" s="41"/>
    </row>
    <row r="370" spans="1:12" s="37" customFormat="1" ht="15" customHeight="1" x14ac:dyDescent="0.2">
      <c r="A370" s="33" t="s">
        <v>136</v>
      </c>
      <c r="B370" s="57">
        <v>473</v>
      </c>
      <c r="C370" s="32" t="s">
        <v>14</v>
      </c>
      <c r="D370" s="29">
        <v>400</v>
      </c>
      <c r="E370" s="28" t="s">
        <v>309</v>
      </c>
      <c r="F370" s="30" t="s">
        <v>16</v>
      </c>
      <c r="G370" s="29">
        <v>400</v>
      </c>
      <c r="H370" s="28" t="s">
        <v>204</v>
      </c>
      <c r="I370" s="58">
        <v>0.27604166666666669</v>
      </c>
      <c r="J370" s="58">
        <v>0.38888888888888895</v>
      </c>
      <c r="K370" s="27">
        <f t="shared" si="5"/>
        <v>0.66493055555555558</v>
      </c>
      <c r="L370" s="41"/>
    </row>
    <row r="371" spans="1:12" s="37" customFormat="1" ht="15" customHeight="1" x14ac:dyDescent="0.2">
      <c r="A371" s="33" t="s">
        <v>136</v>
      </c>
      <c r="B371" s="57">
        <v>474</v>
      </c>
      <c r="C371" s="32" t="s">
        <v>14</v>
      </c>
      <c r="D371" s="29">
        <v>250</v>
      </c>
      <c r="E371" s="28" t="s">
        <v>348</v>
      </c>
      <c r="F371" s="30" t="s">
        <v>16</v>
      </c>
      <c r="G371" s="29">
        <v>250</v>
      </c>
      <c r="H371" s="28" t="s">
        <v>347</v>
      </c>
      <c r="I371" s="58">
        <v>0.47222222222222227</v>
      </c>
      <c r="J371" s="58">
        <v>0.13333333333333333</v>
      </c>
      <c r="K371" s="27">
        <f t="shared" si="5"/>
        <v>0.60555555555555562</v>
      </c>
      <c r="L371" s="41"/>
    </row>
    <row r="372" spans="1:12" s="37" customFormat="1" ht="15" customHeight="1" x14ac:dyDescent="0.2">
      <c r="A372" s="33" t="s">
        <v>142</v>
      </c>
      <c r="B372" s="57">
        <v>475</v>
      </c>
      <c r="C372" s="32" t="s">
        <v>14</v>
      </c>
      <c r="D372" s="29">
        <v>250</v>
      </c>
      <c r="E372" s="28" t="s">
        <v>293</v>
      </c>
      <c r="F372" s="30"/>
      <c r="G372" s="66"/>
      <c r="H372" s="28"/>
      <c r="I372" s="58">
        <v>0.42499999999999999</v>
      </c>
      <c r="J372" s="58"/>
      <c r="K372" s="27">
        <f t="shared" si="5"/>
        <v>0.42499999999999999</v>
      </c>
    </row>
    <row r="373" spans="1:12" s="37" customFormat="1" ht="15" customHeight="1" x14ac:dyDescent="0.2">
      <c r="A373" s="33" t="s">
        <v>136</v>
      </c>
      <c r="B373" s="57">
        <v>476</v>
      </c>
      <c r="C373" s="32" t="s">
        <v>14</v>
      </c>
      <c r="D373" s="29">
        <v>250</v>
      </c>
      <c r="E373" s="28" t="s">
        <v>308</v>
      </c>
      <c r="F373" s="30" t="s">
        <v>16</v>
      </c>
      <c r="G373" s="29">
        <v>250</v>
      </c>
      <c r="H373" s="28" t="s">
        <v>308</v>
      </c>
      <c r="I373" s="58">
        <v>0.42499999999999999</v>
      </c>
      <c r="J373" s="58">
        <v>0.44444444444444448</v>
      </c>
      <c r="K373" s="27">
        <f t="shared" si="5"/>
        <v>0.86944444444444446</v>
      </c>
    </row>
    <row r="374" spans="1:12" s="37" customFormat="1" ht="15" customHeight="1" x14ac:dyDescent="0.2">
      <c r="A374" s="33" t="s">
        <v>136</v>
      </c>
      <c r="B374" s="57">
        <v>477</v>
      </c>
      <c r="C374" s="32" t="s">
        <v>14</v>
      </c>
      <c r="D374" s="29">
        <v>400</v>
      </c>
      <c r="E374" s="28" t="s">
        <v>307</v>
      </c>
      <c r="F374" s="30"/>
      <c r="G374" s="66"/>
      <c r="H374" s="28"/>
      <c r="I374" s="58">
        <v>0.4704861111111111</v>
      </c>
      <c r="J374" s="58"/>
      <c r="K374" s="27">
        <f t="shared" si="5"/>
        <v>0.4704861111111111</v>
      </c>
    </row>
    <row r="375" spans="1:12" s="37" customFormat="1" ht="15" customHeight="1" x14ac:dyDescent="0.2">
      <c r="A375" s="33" t="s">
        <v>136</v>
      </c>
      <c r="B375" s="57">
        <v>478</v>
      </c>
      <c r="C375" s="32" t="s">
        <v>14</v>
      </c>
      <c r="D375" s="29">
        <v>400</v>
      </c>
      <c r="E375" s="28" t="s">
        <v>346</v>
      </c>
      <c r="F375" s="30"/>
      <c r="G375" s="66"/>
      <c r="H375" s="28"/>
      <c r="I375" s="58">
        <v>0.26041666666666669</v>
      </c>
      <c r="J375" s="58"/>
      <c r="K375" s="27">
        <f t="shared" si="5"/>
        <v>0.26041666666666669</v>
      </c>
    </row>
    <row r="376" spans="1:12" s="37" customFormat="1" ht="15" customHeight="1" x14ac:dyDescent="0.2">
      <c r="A376" s="33" t="s">
        <v>136</v>
      </c>
      <c r="B376" s="57">
        <v>479</v>
      </c>
      <c r="C376" s="32" t="s">
        <v>14</v>
      </c>
      <c r="D376" s="29">
        <v>320</v>
      </c>
      <c r="E376" s="28" t="s">
        <v>345</v>
      </c>
      <c r="F376" s="30" t="s">
        <v>16</v>
      </c>
      <c r="G376" s="29">
        <v>320</v>
      </c>
      <c r="H376" s="28" t="s">
        <v>247</v>
      </c>
      <c r="I376" s="58">
        <v>0.60763888888888895</v>
      </c>
      <c r="J376" s="58">
        <v>0.75954861111111116</v>
      </c>
      <c r="K376" s="27">
        <f t="shared" si="5"/>
        <v>1.3671875</v>
      </c>
      <c r="L376" s="41"/>
    </row>
    <row r="377" spans="1:12" s="37" customFormat="1" ht="15" customHeight="1" x14ac:dyDescent="0.2">
      <c r="A377" s="33" t="s">
        <v>136</v>
      </c>
      <c r="B377" s="57">
        <v>480</v>
      </c>
      <c r="C377" s="32" t="s">
        <v>14</v>
      </c>
      <c r="D377" s="29">
        <v>400</v>
      </c>
      <c r="E377" s="28" t="s">
        <v>176</v>
      </c>
      <c r="F377" s="30" t="s">
        <v>16</v>
      </c>
      <c r="G377" s="29">
        <v>400</v>
      </c>
      <c r="H377" s="28" t="s">
        <v>143</v>
      </c>
      <c r="I377" s="58">
        <v>0.47569444444444448</v>
      </c>
      <c r="J377" s="58">
        <v>0.41493055555555558</v>
      </c>
      <c r="K377" s="27">
        <f t="shared" si="5"/>
        <v>0.890625</v>
      </c>
      <c r="L377" s="41"/>
    </row>
    <row r="378" spans="1:12" s="37" customFormat="1" ht="15" customHeight="1" x14ac:dyDescent="0.2">
      <c r="A378" s="33" t="s">
        <v>136</v>
      </c>
      <c r="B378" s="57">
        <v>481</v>
      </c>
      <c r="C378" s="32" t="s">
        <v>14</v>
      </c>
      <c r="D378" s="29">
        <v>630</v>
      </c>
      <c r="E378" s="28" t="s">
        <v>135</v>
      </c>
      <c r="F378" s="30" t="s">
        <v>16</v>
      </c>
      <c r="G378" s="29">
        <v>630</v>
      </c>
      <c r="H378" s="28" t="s">
        <v>344</v>
      </c>
      <c r="I378" s="58">
        <v>0.21274250440917111</v>
      </c>
      <c r="J378" s="58">
        <v>0.32407407407407407</v>
      </c>
      <c r="K378" s="27">
        <f t="shared" si="5"/>
        <v>0.53681657848324515</v>
      </c>
    </row>
    <row r="379" spans="1:12" s="37" customFormat="1" ht="15" customHeight="1" x14ac:dyDescent="0.2">
      <c r="A379" s="33" t="s">
        <v>136</v>
      </c>
      <c r="B379" s="57">
        <v>482</v>
      </c>
      <c r="C379" s="32" t="s">
        <v>14</v>
      </c>
      <c r="D379" s="29">
        <v>630</v>
      </c>
      <c r="E379" s="28" t="s">
        <v>192</v>
      </c>
      <c r="F379" s="30" t="s">
        <v>16</v>
      </c>
      <c r="G379" s="29">
        <v>630</v>
      </c>
      <c r="H379" s="28" t="s">
        <v>138</v>
      </c>
      <c r="I379" s="58">
        <v>0.3968253968253968</v>
      </c>
      <c r="J379" s="58">
        <v>0.33730158730158732</v>
      </c>
      <c r="K379" s="27">
        <f t="shared" si="5"/>
        <v>0.73412698412698418</v>
      </c>
    </row>
    <row r="380" spans="1:12" s="37" customFormat="1" ht="15" customHeight="1" x14ac:dyDescent="0.2">
      <c r="A380" s="33" t="s">
        <v>136</v>
      </c>
      <c r="B380" s="57">
        <v>483</v>
      </c>
      <c r="C380" s="32" t="s">
        <v>14</v>
      </c>
      <c r="D380" s="29">
        <v>250</v>
      </c>
      <c r="E380" s="28" t="s">
        <v>343</v>
      </c>
      <c r="F380" s="30" t="s">
        <v>16</v>
      </c>
      <c r="G380" s="29">
        <v>250</v>
      </c>
      <c r="H380" s="28" t="s">
        <v>143</v>
      </c>
      <c r="I380" s="58">
        <v>0.56944444444444442</v>
      </c>
      <c r="J380" s="58">
        <v>0.28333333333333333</v>
      </c>
      <c r="K380" s="27">
        <f t="shared" si="5"/>
        <v>0.85277777777777775</v>
      </c>
    </row>
    <row r="381" spans="1:12" s="37" customFormat="1" ht="15" customHeight="1" x14ac:dyDescent="0.2">
      <c r="A381" s="33" t="s">
        <v>136</v>
      </c>
      <c r="B381" s="57">
        <v>484</v>
      </c>
      <c r="C381" s="32" t="s">
        <v>14</v>
      </c>
      <c r="D381" s="29">
        <v>630</v>
      </c>
      <c r="E381" s="28" t="s">
        <v>342</v>
      </c>
      <c r="F381" s="30" t="s">
        <v>16</v>
      </c>
      <c r="G381" s="29">
        <v>630</v>
      </c>
      <c r="H381" s="28" t="s">
        <v>211</v>
      </c>
      <c r="I381" s="58">
        <v>0.42658730158730163</v>
      </c>
      <c r="J381" s="58">
        <v>0.43650793650793651</v>
      </c>
      <c r="K381" s="27">
        <f t="shared" si="5"/>
        <v>0.86309523809523814</v>
      </c>
      <c r="L381" s="41"/>
    </row>
    <row r="382" spans="1:12" s="37" customFormat="1" ht="15" customHeight="1" x14ac:dyDescent="0.2">
      <c r="A382" s="33" t="s">
        <v>136</v>
      </c>
      <c r="B382" s="57">
        <v>485</v>
      </c>
      <c r="C382" s="32" t="s">
        <v>14</v>
      </c>
      <c r="D382" s="29">
        <v>630</v>
      </c>
      <c r="E382" s="28" t="s">
        <v>341</v>
      </c>
      <c r="F382" s="30" t="s">
        <v>16</v>
      </c>
      <c r="G382" s="29">
        <v>630</v>
      </c>
      <c r="H382" s="28" t="s">
        <v>340</v>
      </c>
      <c r="I382" s="58">
        <v>0.54232804232804233</v>
      </c>
      <c r="J382" s="58">
        <v>0.45414462081128748</v>
      </c>
      <c r="K382" s="27">
        <f t="shared" si="5"/>
        <v>0.99647266313932981</v>
      </c>
      <c r="L382" s="41"/>
    </row>
    <row r="383" spans="1:12" s="37" customFormat="1" ht="15" customHeight="1" x14ac:dyDescent="0.2">
      <c r="A383" s="33" t="s">
        <v>136</v>
      </c>
      <c r="B383" s="57">
        <v>486</v>
      </c>
      <c r="C383" s="32" t="s">
        <v>14</v>
      </c>
      <c r="D383" s="29">
        <v>630</v>
      </c>
      <c r="E383" s="28" t="s">
        <v>331</v>
      </c>
      <c r="F383" s="30" t="s">
        <v>85</v>
      </c>
      <c r="G383" s="29">
        <v>630</v>
      </c>
      <c r="H383" s="28" t="s">
        <v>160</v>
      </c>
      <c r="I383" s="58">
        <v>0.4982363315696649</v>
      </c>
      <c r="J383" s="58">
        <v>2.7557319223985889E-2</v>
      </c>
      <c r="K383" s="27">
        <f t="shared" si="5"/>
        <v>0.52579365079365081</v>
      </c>
    </row>
    <row r="384" spans="1:12" s="37" customFormat="1" ht="15" customHeight="1" x14ac:dyDescent="0.2">
      <c r="A384" s="33" t="s">
        <v>136</v>
      </c>
      <c r="B384" s="57">
        <v>487</v>
      </c>
      <c r="C384" s="32" t="s">
        <v>14</v>
      </c>
      <c r="D384" s="29">
        <v>630</v>
      </c>
      <c r="E384" s="28" t="s">
        <v>339</v>
      </c>
      <c r="F384" s="30" t="s">
        <v>16</v>
      </c>
      <c r="G384" s="29">
        <v>630</v>
      </c>
      <c r="H384" s="28" t="s">
        <v>338</v>
      </c>
      <c r="I384" s="58">
        <v>0.49272486772486779</v>
      </c>
      <c r="J384" s="58">
        <v>0.25683421516754851</v>
      </c>
      <c r="K384" s="27">
        <f t="shared" si="5"/>
        <v>0.74955908289241635</v>
      </c>
      <c r="L384" s="41"/>
    </row>
    <row r="385" spans="1:12" s="37" customFormat="1" ht="15" customHeight="1" x14ac:dyDescent="0.2">
      <c r="A385" s="33" t="s">
        <v>136</v>
      </c>
      <c r="B385" s="57">
        <v>488</v>
      </c>
      <c r="C385" s="32" t="s">
        <v>14</v>
      </c>
      <c r="D385" s="29">
        <v>630</v>
      </c>
      <c r="E385" s="28" t="s">
        <v>337</v>
      </c>
      <c r="F385" s="30" t="s">
        <v>16</v>
      </c>
      <c r="G385" s="29">
        <v>630</v>
      </c>
      <c r="H385" s="28" t="s">
        <v>161</v>
      </c>
      <c r="I385" s="58">
        <v>0.56878306878306883</v>
      </c>
      <c r="J385" s="58">
        <v>0.29761904761904762</v>
      </c>
      <c r="K385" s="27">
        <f t="shared" si="5"/>
        <v>0.86640211640211651</v>
      </c>
      <c r="L385" s="41"/>
    </row>
    <row r="386" spans="1:12" s="37" customFormat="1" ht="15" customHeight="1" x14ac:dyDescent="0.2">
      <c r="A386" s="33" t="s">
        <v>136</v>
      </c>
      <c r="B386" s="57">
        <v>489</v>
      </c>
      <c r="C386" s="32" t="s">
        <v>14</v>
      </c>
      <c r="D386" s="29">
        <v>630</v>
      </c>
      <c r="E386" s="28" t="s">
        <v>336</v>
      </c>
      <c r="F386" s="30" t="s">
        <v>16</v>
      </c>
      <c r="G386" s="29">
        <v>630</v>
      </c>
      <c r="H386" s="28" t="s">
        <v>148</v>
      </c>
      <c r="I386" s="58">
        <v>0.12455908289241623</v>
      </c>
      <c r="J386" s="58">
        <v>0.24250440917107582</v>
      </c>
      <c r="K386" s="27">
        <f t="shared" si="5"/>
        <v>0.36706349206349204</v>
      </c>
    </row>
    <row r="387" spans="1:12" s="37" customFormat="1" ht="15" customHeight="1" x14ac:dyDescent="0.2">
      <c r="A387" s="33" t="s">
        <v>136</v>
      </c>
      <c r="B387" s="57">
        <v>490</v>
      </c>
      <c r="C387" s="32" t="s">
        <v>14</v>
      </c>
      <c r="D387" s="29">
        <v>160</v>
      </c>
      <c r="E387" s="28" t="s">
        <v>335</v>
      </c>
      <c r="F387" s="30"/>
      <c r="G387" s="66"/>
      <c r="H387" s="28"/>
      <c r="I387" s="58">
        <v>0.30381944444444448</v>
      </c>
      <c r="J387" s="58"/>
      <c r="K387" s="27">
        <f t="shared" si="5"/>
        <v>0.30381944444444448</v>
      </c>
    </row>
    <row r="388" spans="1:12" ht="15" customHeight="1" x14ac:dyDescent="0.2">
      <c r="A388" s="33" t="s">
        <v>136</v>
      </c>
      <c r="B388" s="57">
        <v>491</v>
      </c>
      <c r="C388" s="32" t="s">
        <v>14</v>
      </c>
      <c r="D388" s="29">
        <v>630</v>
      </c>
      <c r="E388" s="28" t="s">
        <v>151</v>
      </c>
      <c r="F388" s="30" t="s">
        <v>16</v>
      </c>
      <c r="G388" s="28">
        <v>630</v>
      </c>
      <c r="H388" s="28" t="s">
        <v>178</v>
      </c>
      <c r="I388" s="58">
        <v>0.33289241622574961</v>
      </c>
      <c r="J388" s="58">
        <v>0.15101410934744269</v>
      </c>
      <c r="K388" s="27">
        <f t="shared" si="5"/>
        <v>0.4839065255731923</v>
      </c>
      <c r="L388" s="37"/>
    </row>
    <row r="389" spans="1:12" ht="15" customHeight="1" x14ac:dyDescent="0.2">
      <c r="A389" s="33" t="s">
        <v>136</v>
      </c>
      <c r="B389" s="57">
        <v>492</v>
      </c>
      <c r="C389" s="32" t="s">
        <v>14</v>
      </c>
      <c r="D389" s="29">
        <v>630</v>
      </c>
      <c r="E389" s="28" t="s">
        <v>328</v>
      </c>
      <c r="F389" s="30" t="s">
        <v>16</v>
      </c>
      <c r="G389" s="28">
        <v>630</v>
      </c>
      <c r="H389" s="28" t="s">
        <v>151</v>
      </c>
      <c r="I389" s="58">
        <v>0.3196649029982363</v>
      </c>
      <c r="J389" s="58">
        <v>0.3064373897707231</v>
      </c>
      <c r="K389" s="27">
        <f t="shared" ref="K389:K452" si="6">I389+J389</f>
        <v>0.62610229276895946</v>
      </c>
      <c r="L389" s="37"/>
    </row>
    <row r="390" spans="1:12" s="37" customFormat="1" ht="15" customHeight="1" x14ac:dyDescent="0.2">
      <c r="A390" s="33" t="s">
        <v>136</v>
      </c>
      <c r="B390" s="57">
        <v>495</v>
      </c>
      <c r="C390" s="32" t="s">
        <v>45</v>
      </c>
      <c r="D390" s="29">
        <v>250</v>
      </c>
      <c r="E390" s="28" t="s">
        <v>334</v>
      </c>
      <c r="F390" s="30" t="s">
        <v>16</v>
      </c>
      <c r="G390" s="29">
        <v>250</v>
      </c>
      <c r="H390" s="28" t="s">
        <v>333</v>
      </c>
      <c r="I390" s="58">
        <v>0.25277777777777777</v>
      </c>
      <c r="J390" s="58">
        <v>0.17222222222222222</v>
      </c>
      <c r="K390" s="27">
        <f t="shared" si="6"/>
        <v>0.42499999999999999</v>
      </c>
    </row>
    <row r="391" spans="1:12" s="37" customFormat="1" ht="15" customHeight="1" x14ac:dyDescent="0.2">
      <c r="A391" s="33" t="s">
        <v>136</v>
      </c>
      <c r="B391" s="57">
        <v>505</v>
      </c>
      <c r="C391" s="32" t="s">
        <v>14</v>
      </c>
      <c r="D391" s="29">
        <v>100</v>
      </c>
      <c r="E391" s="28" t="s">
        <v>332</v>
      </c>
      <c r="F391" s="30"/>
      <c r="G391" s="29"/>
      <c r="H391" s="28"/>
      <c r="I391" s="58">
        <v>0.13194444444444445</v>
      </c>
      <c r="J391" s="58"/>
      <c r="K391" s="27">
        <f t="shared" si="6"/>
        <v>0.13194444444444445</v>
      </c>
    </row>
    <row r="392" spans="1:12" s="37" customFormat="1" ht="15" customHeight="1" x14ac:dyDescent="0.2">
      <c r="A392" s="33" t="s">
        <v>136</v>
      </c>
      <c r="B392" s="57">
        <v>512</v>
      </c>
      <c r="C392" s="32" t="s">
        <v>14</v>
      </c>
      <c r="D392" s="29">
        <v>250</v>
      </c>
      <c r="E392" s="28" t="s">
        <v>46</v>
      </c>
      <c r="F392" s="30" t="s">
        <v>16</v>
      </c>
      <c r="G392" s="29">
        <v>250</v>
      </c>
      <c r="H392" s="28" t="s">
        <v>61</v>
      </c>
      <c r="I392" s="58">
        <v>0.89166666666666672</v>
      </c>
      <c r="J392" s="58">
        <v>0.53333333333333333</v>
      </c>
      <c r="K392" s="27">
        <f t="shared" si="6"/>
        <v>1.425</v>
      </c>
    </row>
    <row r="393" spans="1:12" ht="15" customHeight="1" x14ac:dyDescent="0.2">
      <c r="A393" s="33" t="s">
        <v>142</v>
      </c>
      <c r="B393" s="57">
        <v>590</v>
      </c>
      <c r="C393" s="32" t="s">
        <v>45</v>
      </c>
      <c r="D393" s="29">
        <v>630</v>
      </c>
      <c r="E393" s="28" t="s">
        <v>251</v>
      </c>
      <c r="F393" s="30"/>
      <c r="G393" s="29"/>
      <c r="H393" s="28"/>
      <c r="I393" s="58">
        <v>1.2125220458553793E-2</v>
      </c>
      <c r="J393" s="58"/>
      <c r="K393" s="27">
        <f t="shared" si="6"/>
        <v>1.2125220458553793E-2</v>
      </c>
      <c r="L393" s="37"/>
    </row>
    <row r="394" spans="1:12" ht="15" customHeight="1" x14ac:dyDescent="0.2">
      <c r="A394" s="33" t="s">
        <v>142</v>
      </c>
      <c r="B394" s="57">
        <v>598</v>
      </c>
      <c r="C394" s="32" t="s">
        <v>14</v>
      </c>
      <c r="D394" s="29">
        <v>400</v>
      </c>
      <c r="E394" s="28" t="s">
        <v>188</v>
      </c>
      <c r="F394" s="30"/>
      <c r="G394" s="29"/>
      <c r="H394" s="28"/>
      <c r="I394" s="58">
        <v>0.20833333333333334</v>
      </c>
      <c r="J394" s="58"/>
      <c r="K394" s="27">
        <f t="shared" si="6"/>
        <v>0.20833333333333334</v>
      </c>
      <c r="L394" s="37"/>
    </row>
    <row r="395" spans="1:12" s="73" customFormat="1" ht="15" customHeight="1" x14ac:dyDescent="0.2">
      <c r="A395" s="33" t="s">
        <v>136</v>
      </c>
      <c r="B395" s="57">
        <v>600</v>
      </c>
      <c r="C395" s="32" t="s">
        <v>329</v>
      </c>
      <c r="D395" s="29">
        <v>630</v>
      </c>
      <c r="E395" s="28" t="s">
        <v>331</v>
      </c>
      <c r="F395" s="30" t="s">
        <v>16</v>
      </c>
      <c r="G395" s="29">
        <v>630</v>
      </c>
      <c r="H395" s="28" t="s">
        <v>330</v>
      </c>
      <c r="I395" s="58">
        <v>0.3196649029982363</v>
      </c>
      <c r="J395" s="58">
        <v>0.15652557319223986</v>
      </c>
      <c r="K395" s="27">
        <f t="shared" si="6"/>
        <v>0.47619047619047616</v>
      </c>
    </row>
    <row r="396" spans="1:12" s="73" customFormat="1" ht="15" customHeight="1" x14ac:dyDescent="0.2">
      <c r="A396" s="33" t="s">
        <v>136</v>
      </c>
      <c r="B396" s="57">
        <v>601</v>
      </c>
      <c r="C396" s="32" t="s">
        <v>329</v>
      </c>
      <c r="D396" s="29">
        <v>630</v>
      </c>
      <c r="E396" s="28" t="s">
        <v>328</v>
      </c>
      <c r="F396" s="30" t="s">
        <v>327</v>
      </c>
      <c r="G396" s="29">
        <v>630</v>
      </c>
      <c r="H396" s="28"/>
      <c r="I396" s="58">
        <v>0.16534391534391535</v>
      </c>
      <c r="J396" s="58">
        <v>0</v>
      </c>
      <c r="K396" s="27">
        <f t="shared" si="6"/>
        <v>0.16534391534391535</v>
      </c>
    </row>
    <row r="397" spans="1:12" s="37" customFormat="1" ht="15" customHeight="1" x14ac:dyDescent="0.2">
      <c r="A397" s="33" t="s">
        <v>136</v>
      </c>
      <c r="B397" s="57">
        <v>602</v>
      </c>
      <c r="C397" s="32" t="s">
        <v>45</v>
      </c>
      <c r="D397" s="29">
        <v>1000</v>
      </c>
      <c r="E397" s="28" t="s">
        <v>231</v>
      </c>
      <c r="F397" s="30" t="s">
        <v>16</v>
      </c>
      <c r="G397" s="29">
        <v>1000</v>
      </c>
      <c r="H397" s="28" t="s">
        <v>322</v>
      </c>
      <c r="I397" s="58">
        <v>0.28402777777777777</v>
      </c>
      <c r="J397" s="58">
        <v>0.36111111111111116</v>
      </c>
      <c r="K397" s="27">
        <f t="shared" si="6"/>
        <v>0.64513888888888893</v>
      </c>
    </row>
    <row r="398" spans="1:12" s="37" customFormat="1" ht="15" customHeight="1" x14ac:dyDescent="0.2">
      <c r="A398" s="33" t="s">
        <v>136</v>
      </c>
      <c r="B398" s="57">
        <v>602</v>
      </c>
      <c r="C398" s="32" t="s">
        <v>287</v>
      </c>
      <c r="D398" s="29">
        <v>1000</v>
      </c>
      <c r="E398" s="28" t="s">
        <v>112</v>
      </c>
      <c r="F398" s="30" t="s">
        <v>90</v>
      </c>
      <c r="G398" s="29">
        <v>1000</v>
      </c>
      <c r="H398" s="28" t="s">
        <v>326</v>
      </c>
      <c r="I398" s="58">
        <v>0.54166666666666674</v>
      </c>
      <c r="J398" s="58">
        <v>0.3666666666666667</v>
      </c>
      <c r="K398" s="27">
        <f t="shared" si="6"/>
        <v>0.90833333333333344</v>
      </c>
    </row>
    <row r="399" spans="1:12" s="37" customFormat="1" ht="15" customHeight="1" x14ac:dyDescent="0.2">
      <c r="A399" s="33" t="s">
        <v>136</v>
      </c>
      <c r="B399" s="57">
        <v>602</v>
      </c>
      <c r="C399" s="32" t="s">
        <v>325</v>
      </c>
      <c r="D399" s="29">
        <v>1000</v>
      </c>
      <c r="E399" s="28" t="s">
        <v>324</v>
      </c>
      <c r="F399" s="30" t="s">
        <v>323</v>
      </c>
      <c r="G399" s="29">
        <v>1000</v>
      </c>
      <c r="H399" s="28" t="s">
        <v>322</v>
      </c>
      <c r="I399" s="58">
        <v>0.50208333333333333</v>
      </c>
      <c r="J399" s="58">
        <v>0.36597222222222225</v>
      </c>
      <c r="K399" s="27">
        <f t="shared" si="6"/>
        <v>0.86805555555555558</v>
      </c>
    </row>
    <row r="400" spans="1:12" s="73" customFormat="1" ht="15" customHeight="1" x14ac:dyDescent="0.2">
      <c r="A400" s="33" t="s">
        <v>136</v>
      </c>
      <c r="B400" s="57">
        <v>603</v>
      </c>
      <c r="C400" s="32" t="s">
        <v>45</v>
      </c>
      <c r="D400" s="29">
        <v>1000</v>
      </c>
      <c r="E400" s="28" t="s">
        <v>321</v>
      </c>
      <c r="F400" s="30" t="s">
        <v>16</v>
      </c>
      <c r="G400" s="29">
        <v>1000</v>
      </c>
      <c r="H400" s="28" t="s">
        <v>320</v>
      </c>
      <c r="I400" s="58">
        <v>0.28125000000000006</v>
      </c>
      <c r="J400" s="58">
        <v>0.33194444444444443</v>
      </c>
      <c r="K400" s="27">
        <f t="shared" si="6"/>
        <v>0.61319444444444449</v>
      </c>
    </row>
    <row r="401" spans="1:143" s="37" customFormat="1" ht="15" customHeight="1" x14ac:dyDescent="0.2">
      <c r="A401" s="33" t="s">
        <v>319</v>
      </c>
      <c r="B401" s="57">
        <v>709</v>
      </c>
      <c r="C401" s="32" t="s">
        <v>14</v>
      </c>
      <c r="D401" s="29">
        <v>250</v>
      </c>
      <c r="E401" s="28" t="s">
        <v>276</v>
      </c>
      <c r="F401" s="30"/>
      <c r="G401" s="29"/>
      <c r="H401" s="28"/>
      <c r="I401" s="58">
        <v>0.5083333333333333</v>
      </c>
      <c r="J401" s="58"/>
      <c r="K401" s="27">
        <f t="shared" si="6"/>
        <v>0.5083333333333333</v>
      </c>
    </row>
    <row r="402" spans="1:143" s="37" customFormat="1" ht="15" customHeight="1" x14ac:dyDescent="0.2">
      <c r="A402" s="33" t="s">
        <v>142</v>
      </c>
      <c r="B402" s="57">
        <v>1159</v>
      </c>
      <c r="C402" s="32" t="s">
        <v>45</v>
      </c>
      <c r="D402" s="29">
        <v>160</v>
      </c>
      <c r="E402" s="28" t="s">
        <v>41</v>
      </c>
      <c r="F402" s="30"/>
      <c r="G402" s="66"/>
      <c r="H402" s="28"/>
      <c r="I402" s="58">
        <v>0.13020833333333334</v>
      </c>
      <c r="J402" s="58"/>
      <c r="K402" s="27">
        <f t="shared" si="6"/>
        <v>0.13020833333333334</v>
      </c>
    </row>
    <row r="403" spans="1:143" s="37" customFormat="1" ht="15" customHeight="1" x14ac:dyDescent="0.2">
      <c r="A403" s="33" t="s">
        <v>142</v>
      </c>
      <c r="B403" s="57">
        <v>1160</v>
      </c>
      <c r="C403" s="32" t="s">
        <v>14</v>
      </c>
      <c r="D403" s="29">
        <v>400</v>
      </c>
      <c r="E403" s="28" t="s">
        <v>313</v>
      </c>
      <c r="F403" s="30"/>
      <c r="G403" s="66"/>
      <c r="H403" s="28"/>
      <c r="I403" s="58">
        <v>0.36458333333333337</v>
      </c>
      <c r="J403" s="58"/>
      <c r="K403" s="27">
        <f t="shared" si="6"/>
        <v>0.36458333333333337</v>
      </c>
    </row>
    <row r="404" spans="1:143" s="37" customFormat="1" ht="15" customHeight="1" x14ac:dyDescent="0.2">
      <c r="A404" s="33" t="s">
        <v>136</v>
      </c>
      <c r="B404" s="57">
        <v>1208</v>
      </c>
      <c r="C404" s="32" t="s">
        <v>14</v>
      </c>
      <c r="D404" s="29">
        <v>250</v>
      </c>
      <c r="E404" s="28" t="s">
        <v>22</v>
      </c>
      <c r="F404" s="30"/>
      <c r="G404" s="66"/>
      <c r="H404" s="28"/>
      <c r="I404" s="58">
        <v>0.27222222222222225</v>
      </c>
      <c r="J404" s="58"/>
      <c r="K404" s="27">
        <f t="shared" si="6"/>
        <v>0.27222222222222225</v>
      </c>
    </row>
    <row r="405" spans="1:143" s="37" customFormat="1" ht="15" customHeight="1" x14ac:dyDescent="0.2">
      <c r="A405" s="33" t="s">
        <v>142</v>
      </c>
      <c r="B405" s="57">
        <v>1220</v>
      </c>
      <c r="C405" s="32" t="s">
        <v>14</v>
      </c>
      <c r="D405" s="29">
        <v>250</v>
      </c>
      <c r="E405" s="28" t="s">
        <v>46</v>
      </c>
      <c r="F405" s="30"/>
      <c r="G405" s="66"/>
      <c r="H405" s="28"/>
      <c r="I405" s="58">
        <v>0.22222222222222224</v>
      </c>
      <c r="J405" s="58"/>
      <c r="K405" s="27">
        <f t="shared" si="6"/>
        <v>0.22222222222222224</v>
      </c>
    </row>
    <row r="406" spans="1:143" ht="15" customHeight="1" x14ac:dyDescent="0.2">
      <c r="A406" s="33" t="s">
        <v>142</v>
      </c>
      <c r="B406" s="57">
        <v>1230</v>
      </c>
      <c r="C406" s="32" t="s">
        <v>14</v>
      </c>
      <c r="D406" s="29">
        <v>160</v>
      </c>
      <c r="E406" s="28">
        <v>225</v>
      </c>
      <c r="F406" s="30"/>
      <c r="G406" s="66"/>
      <c r="H406" s="28"/>
      <c r="I406" s="58">
        <v>0.26041666666666669</v>
      </c>
      <c r="J406" s="58"/>
      <c r="K406" s="27">
        <f t="shared" si="6"/>
        <v>0.26041666666666669</v>
      </c>
      <c r="L406" s="37"/>
    </row>
    <row r="407" spans="1:143" s="37" customFormat="1" ht="15" customHeight="1" x14ac:dyDescent="0.2">
      <c r="A407" s="33" t="s">
        <v>142</v>
      </c>
      <c r="B407" s="57">
        <v>1283</v>
      </c>
      <c r="C407" s="32" t="s">
        <v>14</v>
      </c>
      <c r="D407" s="29">
        <v>100</v>
      </c>
      <c r="E407" s="28" t="s">
        <v>318</v>
      </c>
      <c r="F407" s="30"/>
      <c r="G407" s="66"/>
      <c r="H407" s="28"/>
      <c r="I407" s="58">
        <v>0.50694444444444442</v>
      </c>
      <c r="J407" s="58"/>
      <c r="K407" s="27">
        <f t="shared" si="6"/>
        <v>0.50694444444444442</v>
      </c>
    </row>
    <row r="408" spans="1:143" ht="15" customHeight="1" x14ac:dyDescent="0.2">
      <c r="A408" s="33" t="s">
        <v>275</v>
      </c>
      <c r="B408" s="57">
        <v>1512</v>
      </c>
      <c r="C408" s="32" t="s">
        <v>14</v>
      </c>
      <c r="D408" s="29">
        <v>1000</v>
      </c>
      <c r="E408" s="28" t="s">
        <v>317</v>
      </c>
      <c r="F408" s="30" t="s">
        <v>316</v>
      </c>
      <c r="G408" s="28">
        <v>1000</v>
      </c>
      <c r="H408" s="28"/>
      <c r="I408" s="58">
        <v>3.4722222222222225E-3</v>
      </c>
      <c r="J408" s="58">
        <v>0</v>
      </c>
      <c r="K408" s="27">
        <f t="shared" si="6"/>
        <v>3.4722222222222225E-3</v>
      </c>
      <c r="L408" s="37"/>
    </row>
    <row r="409" spans="1:143" ht="15" customHeight="1" x14ac:dyDescent="0.2">
      <c r="A409" s="33" t="s">
        <v>275</v>
      </c>
      <c r="B409" s="57">
        <v>1514</v>
      </c>
      <c r="C409" s="32" t="s">
        <v>14</v>
      </c>
      <c r="D409" s="29">
        <v>630</v>
      </c>
      <c r="E409" s="28" t="s">
        <v>112</v>
      </c>
      <c r="F409" s="30" t="s">
        <v>16</v>
      </c>
      <c r="G409" s="28">
        <v>630</v>
      </c>
      <c r="H409" s="28" t="s">
        <v>315</v>
      </c>
      <c r="I409" s="58">
        <v>0.1267636684303351</v>
      </c>
      <c r="J409" s="58">
        <v>0.1234567901234568</v>
      </c>
      <c r="K409" s="27">
        <f t="shared" si="6"/>
        <v>0.25022045855379188</v>
      </c>
      <c r="L409" s="37"/>
    </row>
    <row r="410" spans="1:143" s="37" customFormat="1" ht="15" customHeight="1" x14ac:dyDescent="0.2">
      <c r="A410" s="33" t="s">
        <v>275</v>
      </c>
      <c r="B410" s="57">
        <v>1515</v>
      </c>
      <c r="C410" s="32" t="s">
        <v>14</v>
      </c>
      <c r="D410" s="29">
        <v>400</v>
      </c>
      <c r="E410" s="28" t="s">
        <v>314</v>
      </c>
      <c r="F410" s="30" t="s">
        <v>16</v>
      </c>
      <c r="G410" s="29">
        <v>400</v>
      </c>
      <c r="H410" s="28" t="s">
        <v>313</v>
      </c>
      <c r="I410" s="58">
        <v>0.29340277777777779</v>
      </c>
      <c r="J410" s="58">
        <v>0</v>
      </c>
      <c r="K410" s="27">
        <f t="shared" si="6"/>
        <v>0.29340277777777779</v>
      </c>
      <c r="L410" s="41"/>
    </row>
    <row r="411" spans="1:143" ht="15" customHeight="1" x14ac:dyDescent="0.2">
      <c r="A411" s="33" t="s">
        <v>275</v>
      </c>
      <c r="B411" s="57">
        <v>1516</v>
      </c>
      <c r="C411" s="30" t="s">
        <v>14</v>
      </c>
      <c r="D411" s="29">
        <v>160</v>
      </c>
      <c r="E411" s="28" t="s">
        <v>137</v>
      </c>
      <c r="F411" s="32"/>
      <c r="G411" s="29"/>
      <c r="H411" s="28"/>
      <c r="I411" s="58">
        <v>0.32118055555555558</v>
      </c>
      <c r="J411" s="58"/>
      <c r="K411" s="27">
        <f t="shared" si="6"/>
        <v>0.32118055555555558</v>
      </c>
      <c r="L411" s="37"/>
    </row>
    <row r="412" spans="1:143" s="37" customFormat="1" ht="15" customHeight="1" x14ac:dyDescent="0.2">
      <c r="A412" s="33" t="s">
        <v>275</v>
      </c>
      <c r="B412" s="57">
        <v>1517</v>
      </c>
      <c r="C412" s="32" t="s">
        <v>14</v>
      </c>
      <c r="D412" s="29">
        <v>630</v>
      </c>
      <c r="E412" s="28" t="s">
        <v>312</v>
      </c>
      <c r="F412" s="30" t="s">
        <v>16</v>
      </c>
      <c r="G412" s="29">
        <v>630</v>
      </c>
      <c r="H412" s="28" t="s">
        <v>311</v>
      </c>
      <c r="I412" s="58">
        <v>0.25352733686067019</v>
      </c>
      <c r="J412" s="58">
        <v>0.3196649029982363</v>
      </c>
      <c r="K412" s="27">
        <f t="shared" si="6"/>
        <v>0.57319223985890644</v>
      </c>
    </row>
    <row r="413" spans="1:143" s="82" customFormat="1" ht="15" customHeight="1" thickBot="1" x14ac:dyDescent="0.25">
      <c r="A413" s="33" t="s">
        <v>275</v>
      </c>
      <c r="B413" s="57">
        <v>1520</v>
      </c>
      <c r="C413" s="32" t="s">
        <v>14</v>
      </c>
      <c r="D413" s="29">
        <v>1000</v>
      </c>
      <c r="E413" s="28" t="s">
        <v>310</v>
      </c>
      <c r="F413" s="30" t="s">
        <v>16</v>
      </c>
      <c r="G413" s="29">
        <v>1000</v>
      </c>
      <c r="H413" s="28" t="s">
        <v>309</v>
      </c>
      <c r="I413" s="58">
        <v>0.19652777777777777</v>
      </c>
      <c r="J413" s="58">
        <v>0.22291666666666668</v>
      </c>
      <c r="K413" s="27">
        <f t="shared" si="6"/>
        <v>0.41944444444444445</v>
      </c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  <c r="AU413" s="37"/>
      <c r="AV413" s="37"/>
      <c r="AW413" s="37"/>
      <c r="AX413" s="37"/>
      <c r="AY413" s="37"/>
      <c r="AZ413" s="37"/>
      <c r="BA413" s="37"/>
      <c r="BB413" s="37"/>
      <c r="BC413" s="37"/>
      <c r="BD413" s="37"/>
      <c r="BE413" s="37"/>
      <c r="BF413" s="37"/>
      <c r="BG413" s="37"/>
      <c r="BH413" s="37"/>
      <c r="BI413" s="37"/>
      <c r="BJ413" s="37"/>
      <c r="BK413" s="37"/>
      <c r="BL413" s="37"/>
      <c r="BM413" s="37"/>
      <c r="BN413" s="37"/>
      <c r="BO413" s="37"/>
      <c r="BP413" s="37"/>
      <c r="BQ413" s="37"/>
      <c r="BR413" s="37"/>
      <c r="BS413" s="37"/>
      <c r="BT413" s="37"/>
      <c r="BU413" s="37"/>
      <c r="BV413" s="37"/>
      <c r="BW413" s="37"/>
      <c r="BX413" s="37"/>
      <c r="BY413" s="37"/>
      <c r="BZ413" s="37"/>
      <c r="CA413" s="37"/>
      <c r="CB413" s="37"/>
      <c r="CC413" s="37"/>
      <c r="CD413" s="37"/>
      <c r="CE413" s="37"/>
      <c r="CF413" s="37"/>
      <c r="CG413" s="37"/>
      <c r="CH413" s="37"/>
      <c r="CI413" s="37"/>
      <c r="CJ413" s="37"/>
      <c r="CK413" s="37"/>
      <c r="CL413" s="37"/>
      <c r="CM413" s="37"/>
      <c r="CN413" s="37"/>
      <c r="CO413" s="37"/>
      <c r="CP413" s="37"/>
      <c r="CQ413" s="37"/>
      <c r="CR413" s="37"/>
      <c r="CS413" s="37"/>
      <c r="CT413" s="37"/>
      <c r="CU413" s="37"/>
      <c r="CV413" s="37"/>
      <c r="CW413" s="37"/>
      <c r="CX413" s="37"/>
      <c r="CY413" s="37"/>
      <c r="CZ413" s="37"/>
      <c r="DA413" s="37"/>
      <c r="DB413" s="37"/>
      <c r="DC413" s="37"/>
      <c r="DD413" s="37"/>
      <c r="DE413" s="37"/>
      <c r="DF413" s="37"/>
      <c r="DG413" s="37"/>
      <c r="DH413" s="37"/>
      <c r="DI413" s="37"/>
      <c r="DJ413" s="37"/>
      <c r="DK413" s="37"/>
      <c r="DL413" s="37"/>
      <c r="DM413" s="37"/>
      <c r="DN413" s="37"/>
      <c r="DO413" s="37"/>
      <c r="DP413" s="37"/>
      <c r="DQ413" s="37"/>
      <c r="DR413" s="37"/>
      <c r="DS413" s="37"/>
      <c r="DT413" s="37"/>
      <c r="DU413" s="37"/>
      <c r="DV413" s="37"/>
      <c r="DW413" s="37"/>
      <c r="DX413" s="37"/>
      <c r="DY413" s="37"/>
      <c r="DZ413" s="37"/>
      <c r="EA413" s="37"/>
      <c r="EB413" s="37"/>
      <c r="EC413" s="37"/>
      <c r="ED413" s="37"/>
      <c r="EE413" s="37"/>
      <c r="EF413" s="37"/>
      <c r="EG413" s="37"/>
      <c r="EH413" s="37"/>
      <c r="EI413" s="37"/>
      <c r="EJ413" s="37"/>
      <c r="EK413" s="37"/>
      <c r="EL413" s="37"/>
      <c r="EM413" s="37"/>
    </row>
    <row r="414" spans="1:143" s="37" customFormat="1" ht="15" customHeight="1" x14ac:dyDescent="0.2">
      <c r="A414" s="33" t="s">
        <v>275</v>
      </c>
      <c r="B414" s="57">
        <v>1522</v>
      </c>
      <c r="C414" s="32" t="s">
        <v>14</v>
      </c>
      <c r="D414" s="29">
        <v>630</v>
      </c>
      <c r="E414" s="28" t="s">
        <v>153</v>
      </c>
      <c r="F414" s="30" t="s">
        <v>16</v>
      </c>
      <c r="G414" s="29">
        <v>630</v>
      </c>
      <c r="H414" s="28" t="s">
        <v>308</v>
      </c>
      <c r="I414" s="58">
        <v>0.37257495590828926</v>
      </c>
      <c r="J414" s="58">
        <v>0.41997354497354494</v>
      </c>
      <c r="K414" s="27">
        <f t="shared" si="6"/>
        <v>0.79254850088183426</v>
      </c>
    </row>
    <row r="415" spans="1:143" s="37" customFormat="1" ht="15" customHeight="1" x14ac:dyDescent="0.2">
      <c r="A415" s="33" t="s">
        <v>275</v>
      </c>
      <c r="B415" s="57">
        <v>1523</v>
      </c>
      <c r="C415" s="32" t="s">
        <v>14</v>
      </c>
      <c r="D415" s="29">
        <v>630</v>
      </c>
      <c r="E415" s="28" t="s">
        <v>307</v>
      </c>
      <c r="F415" s="30" t="s">
        <v>16</v>
      </c>
      <c r="G415" s="29">
        <v>630</v>
      </c>
      <c r="H415" s="28" t="s">
        <v>306</v>
      </c>
      <c r="I415" s="58">
        <v>0.53571428571428581</v>
      </c>
      <c r="J415" s="58">
        <v>0.52799823633156961</v>
      </c>
      <c r="K415" s="27">
        <f t="shared" si="6"/>
        <v>1.0637125220458554</v>
      </c>
      <c r="L415" s="41"/>
    </row>
    <row r="416" spans="1:143" s="37" customFormat="1" ht="15" customHeight="1" x14ac:dyDescent="0.2">
      <c r="A416" s="33" t="s">
        <v>275</v>
      </c>
      <c r="B416" s="57">
        <v>1524</v>
      </c>
      <c r="C416" s="32" t="s">
        <v>14</v>
      </c>
      <c r="D416" s="29">
        <v>630</v>
      </c>
      <c r="E416" s="75" t="s">
        <v>305</v>
      </c>
      <c r="F416" s="30" t="s">
        <v>16</v>
      </c>
      <c r="G416" s="29">
        <v>630</v>
      </c>
      <c r="H416" s="75" t="s">
        <v>304</v>
      </c>
      <c r="I416" s="58">
        <v>0.4221781305114638</v>
      </c>
      <c r="J416" s="58">
        <v>0.18628747795414463</v>
      </c>
      <c r="K416" s="27">
        <f t="shared" si="6"/>
        <v>0.60846560846560838</v>
      </c>
    </row>
    <row r="417" spans="1:143" s="37" customFormat="1" ht="15" customHeight="1" x14ac:dyDescent="0.2">
      <c r="A417" s="33" t="s">
        <v>275</v>
      </c>
      <c r="B417" s="57">
        <v>1526</v>
      </c>
      <c r="C417" s="32" t="s">
        <v>14</v>
      </c>
      <c r="D417" s="29">
        <v>630</v>
      </c>
      <c r="E417" s="28" t="s">
        <v>303</v>
      </c>
      <c r="F417" s="30" t="s">
        <v>16</v>
      </c>
      <c r="G417" s="29">
        <v>630</v>
      </c>
      <c r="H417" s="28" t="s">
        <v>302</v>
      </c>
      <c r="I417" s="58">
        <v>0.20171957671957674</v>
      </c>
      <c r="J417" s="58">
        <v>0.1234567901234568</v>
      </c>
      <c r="K417" s="27">
        <f t="shared" si="6"/>
        <v>0.32517636684303353</v>
      </c>
    </row>
    <row r="418" spans="1:143" s="37" customFormat="1" ht="15" customHeight="1" x14ac:dyDescent="0.2">
      <c r="A418" s="33" t="s">
        <v>275</v>
      </c>
      <c r="B418" s="57">
        <v>1527</v>
      </c>
      <c r="C418" s="32" t="s">
        <v>14</v>
      </c>
      <c r="D418" s="29">
        <v>250</v>
      </c>
      <c r="E418" s="28">
        <v>230</v>
      </c>
      <c r="F418" s="32" t="s">
        <v>16</v>
      </c>
      <c r="G418" s="29">
        <v>250</v>
      </c>
      <c r="H418" s="28" t="s">
        <v>22</v>
      </c>
      <c r="I418" s="58">
        <v>0.75000000000000011</v>
      </c>
      <c r="J418" s="58">
        <v>0.39444444444444443</v>
      </c>
      <c r="K418" s="27">
        <f t="shared" si="6"/>
        <v>1.1444444444444446</v>
      </c>
    </row>
    <row r="419" spans="1:143" s="37" customFormat="1" ht="15" customHeight="1" x14ac:dyDescent="0.2">
      <c r="A419" s="33" t="s">
        <v>275</v>
      </c>
      <c r="B419" s="57">
        <v>1528</v>
      </c>
      <c r="C419" s="32" t="s">
        <v>14</v>
      </c>
      <c r="D419" s="29">
        <v>630</v>
      </c>
      <c r="E419" s="79" t="s">
        <v>301</v>
      </c>
      <c r="F419" s="30" t="s">
        <v>16</v>
      </c>
      <c r="G419" s="29">
        <v>630</v>
      </c>
      <c r="H419" s="28" t="s">
        <v>301</v>
      </c>
      <c r="I419" s="58">
        <v>0.22266313932980603</v>
      </c>
      <c r="J419" s="58">
        <v>0.12125220458553791</v>
      </c>
      <c r="K419" s="27">
        <f t="shared" si="6"/>
        <v>0.34391534391534395</v>
      </c>
    </row>
    <row r="420" spans="1:143" s="37" customFormat="1" ht="15" customHeight="1" x14ac:dyDescent="0.2">
      <c r="A420" s="33" t="s">
        <v>275</v>
      </c>
      <c r="B420" s="57">
        <v>1529</v>
      </c>
      <c r="C420" s="32" t="s">
        <v>14</v>
      </c>
      <c r="D420" s="29">
        <v>400</v>
      </c>
      <c r="E420" s="28" t="s">
        <v>300</v>
      </c>
      <c r="F420" s="30" t="s">
        <v>16</v>
      </c>
      <c r="G420" s="29">
        <v>400</v>
      </c>
      <c r="H420" s="28" t="s">
        <v>299</v>
      </c>
      <c r="I420" s="58">
        <v>0.26041666666666669</v>
      </c>
      <c r="J420" s="58">
        <v>0.17708333333333334</v>
      </c>
      <c r="K420" s="27">
        <f t="shared" si="6"/>
        <v>0.4375</v>
      </c>
    </row>
    <row r="421" spans="1:143" s="37" customFormat="1" ht="15" customHeight="1" x14ac:dyDescent="0.2">
      <c r="A421" s="33" t="s">
        <v>275</v>
      </c>
      <c r="B421" s="57">
        <v>1529</v>
      </c>
      <c r="C421" s="77" t="s">
        <v>287</v>
      </c>
      <c r="D421" s="29">
        <v>25</v>
      </c>
      <c r="E421" s="28" t="s">
        <v>298</v>
      </c>
      <c r="F421" s="30"/>
      <c r="G421" s="29"/>
      <c r="H421" s="28"/>
      <c r="I421" s="58">
        <v>0.30555555555555558</v>
      </c>
      <c r="J421" s="58"/>
      <c r="K421" s="27">
        <f t="shared" si="6"/>
        <v>0.30555555555555558</v>
      </c>
    </row>
    <row r="422" spans="1:143" ht="15" customHeight="1" x14ac:dyDescent="0.2">
      <c r="A422" s="33" t="s">
        <v>275</v>
      </c>
      <c r="B422" s="57">
        <v>1530</v>
      </c>
      <c r="C422" s="77" t="s">
        <v>14</v>
      </c>
      <c r="D422" s="29">
        <v>1000</v>
      </c>
      <c r="E422" s="28" t="s">
        <v>21</v>
      </c>
      <c r="F422" s="30" t="s">
        <v>297</v>
      </c>
      <c r="G422" s="29">
        <v>1000</v>
      </c>
      <c r="H422" s="28"/>
      <c r="I422" s="58">
        <v>2.9166666666666671E-2</v>
      </c>
      <c r="J422" s="58">
        <v>0</v>
      </c>
      <c r="K422" s="27">
        <f t="shared" si="6"/>
        <v>2.9166666666666671E-2</v>
      </c>
      <c r="L422" s="37"/>
    </row>
    <row r="423" spans="1:143" s="37" customFormat="1" ht="15" customHeight="1" x14ac:dyDescent="0.2">
      <c r="A423" s="33" t="s">
        <v>275</v>
      </c>
      <c r="B423" s="57">
        <v>1532</v>
      </c>
      <c r="C423" s="32" t="s">
        <v>14</v>
      </c>
      <c r="D423" s="29">
        <v>400</v>
      </c>
      <c r="E423" s="28" t="s">
        <v>74</v>
      </c>
      <c r="F423" s="30" t="s">
        <v>16</v>
      </c>
      <c r="G423" s="29">
        <v>400</v>
      </c>
      <c r="H423" s="28" t="s">
        <v>296</v>
      </c>
      <c r="I423" s="58">
        <v>0.3107638888888889</v>
      </c>
      <c r="J423" s="58">
        <v>0.23958333333333331</v>
      </c>
      <c r="K423" s="27">
        <f t="shared" si="6"/>
        <v>0.55034722222222221</v>
      </c>
    </row>
    <row r="424" spans="1:143" s="37" customFormat="1" ht="15" customHeight="1" thickBot="1" x14ac:dyDescent="0.25">
      <c r="A424" s="33" t="s">
        <v>275</v>
      </c>
      <c r="B424" s="57">
        <v>1536</v>
      </c>
      <c r="C424" s="32" t="s">
        <v>14</v>
      </c>
      <c r="D424" s="29">
        <v>1000</v>
      </c>
      <c r="E424" s="28" t="s">
        <v>176</v>
      </c>
      <c r="F424" s="30" t="s">
        <v>16</v>
      </c>
      <c r="G424" s="29">
        <v>1000</v>
      </c>
      <c r="H424" s="28" t="s">
        <v>295</v>
      </c>
      <c r="I424" s="58">
        <v>4.1666666666666666E-3</v>
      </c>
      <c r="J424" s="58">
        <v>1.5277777777777777E-2</v>
      </c>
      <c r="K424" s="27">
        <f t="shared" si="6"/>
        <v>1.9444444444444445E-2</v>
      </c>
    </row>
    <row r="425" spans="1:143" s="74" customFormat="1" ht="15" customHeight="1" x14ac:dyDescent="0.2">
      <c r="A425" s="33" t="s">
        <v>275</v>
      </c>
      <c r="B425" s="57">
        <v>1536</v>
      </c>
      <c r="C425" s="32" t="s">
        <v>287</v>
      </c>
      <c r="D425" s="29">
        <v>250</v>
      </c>
      <c r="E425" s="28" t="s">
        <v>152</v>
      </c>
      <c r="F425" s="30" t="s">
        <v>294</v>
      </c>
      <c r="G425" s="29">
        <v>250</v>
      </c>
      <c r="H425" s="28"/>
      <c r="I425" s="58">
        <v>0.10833333333333334</v>
      </c>
      <c r="J425" s="58">
        <v>0</v>
      </c>
      <c r="K425" s="27">
        <f t="shared" si="6"/>
        <v>0.10833333333333334</v>
      </c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  <c r="AY425" s="37"/>
      <c r="AZ425" s="37"/>
      <c r="BA425" s="37"/>
      <c r="BB425" s="37"/>
      <c r="BC425" s="37"/>
      <c r="BD425" s="37"/>
      <c r="BE425" s="37"/>
      <c r="BF425" s="37"/>
      <c r="BG425" s="37"/>
      <c r="BH425" s="37"/>
      <c r="BI425" s="37"/>
      <c r="BJ425" s="37"/>
      <c r="BK425" s="37"/>
      <c r="BL425" s="37"/>
      <c r="BM425" s="37"/>
      <c r="BN425" s="37"/>
      <c r="BO425" s="37"/>
      <c r="BP425" s="37"/>
      <c r="BQ425" s="37"/>
      <c r="BR425" s="37"/>
      <c r="BS425" s="37"/>
      <c r="BT425" s="37"/>
      <c r="BU425" s="37"/>
      <c r="BV425" s="37"/>
      <c r="BW425" s="37"/>
      <c r="BX425" s="37"/>
      <c r="BY425" s="37"/>
      <c r="BZ425" s="37"/>
      <c r="CA425" s="37"/>
      <c r="CB425" s="37"/>
      <c r="CC425" s="37"/>
      <c r="CD425" s="37"/>
      <c r="CE425" s="37"/>
      <c r="CF425" s="37"/>
      <c r="CG425" s="37"/>
      <c r="CH425" s="37"/>
      <c r="CI425" s="37"/>
      <c r="CJ425" s="37"/>
      <c r="CK425" s="37"/>
      <c r="CL425" s="37"/>
      <c r="CM425" s="37"/>
      <c r="CN425" s="37"/>
      <c r="CO425" s="37"/>
      <c r="CP425" s="37"/>
      <c r="CQ425" s="37"/>
      <c r="CR425" s="37"/>
      <c r="CS425" s="37"/>
      <c r="CT425" s="37"/>
      <c r="CU425" s="37"/>
      <c r="CV425" s="37"/>
      <c r="CW425" s="37"/>
      <c r="CX425" s="37"/>
      <c r="CY425" s="37"/>
      <c r="CZ425" s="37"/>
      <c r="DA425" s="37"/>
      <c r="DB425" s="37"/>
      <c r="DC425" s="37"/>
      <c r="DD425" s="37"/>
      <c r="DE425" s="37"/>
      <c r="DF425" s="37"/>
      <c r="DG425" s="37"/>
      <c r="DH425" s="37"/>
      <c r="DI425" s="37"/>
      <c r="DJ425" s="37"/>
      <c r="DK425" s="37"/>
      <c r="DL425" s="37"/>
      <c r="DM425" s="37"/>
      <c r="DN425" s="37"/>
      <c r="DO425" s="37"/>
      <c r="DP425" s="37"/>
      <c r="DQ425" s="37"/>
      <c r="DR425" s="37"/>
      <c r="DS425" s="37"/>
      <c r="DT425" s="37"/>
      <c r="DU425" s="37"/>
      <c r="DV425" s="37"/>
      <c r="DW425" s="37"/>
      <c r="DX425" s="37"/>
      <c r="DY425" s="37"/>
      <c r="DZ425" s="37"/>
      <c r="EA425" s="37"/>
      <c r="EB425" s="37"/>
      <c r="EC425" s="37"/>
      <c r="ED425" s="37"/>
      <c r="EE425" s="37"/>
      <c r="EF425" s="37"/>
      <c r="EG425" s="37"/>
      <c r="EH425" s="37"/>
      <c r="EI425" s="37"/>
      <c r="EJ425" s="37"/>
      <c r="EK425" s="37"/>
      <c r="EL425" s="37"/>
      <c r="EM425" s="37"/>
    </row>
    <row r="426" spans="1:143" s="37" customFormat="1" ht="15" customHeight="1" x14ac:dyDescent="0.2">
      <c r="A426" s="33" t="s">
        <v>275</v>
      </c>
      <c r="B426" s="57">
        <v>1537</v>
      </c>
      <c r="C426" s="32" t="s">
        <v>14</v>
      </c>
      <c r="D426" s="29">
        <v>630</v>
      </c>
      <c r="E426" s="28"/>
      <c r="F426" s="30" t="s">
        <v>16</v>
      </c>
      <c r="G426" s="29">
        <v>630</v>
      </c>
      <c r="H426" s="28" t="s">
        <v>293</v>
      </c>
      <c r="I426" s="58">
        <v>0.36816578483245149</v>
      </c>
      <c r="J426" s="58">
        <v>0.21715167548500883</v>
      </c>
      <c r="K426" s="27">
        <f t="shared" si="6"/>
        <v>0.58531746031746035</v>
      </c>
    </row>
    <row r="427" spans="1:143" ht="15" customHeight="1" x14ac:dyDescent="0.2">
      <c r="A427" s="33" t="s">
        <v>275</v>
      </c>
      <c r="B427" s="57">
        <v>1538</v>
      </c>
      <c r="C427" s="32" t="s">
        <v>14</v>
      </c>
      <c r="D427" s="29">
        <v>1000</v>
      </c>
      <c r="E427" s="28" t="s">
        <v>292</v>
      </c>
      <c r="F427" s="30" t="s">
        <v>16</v>
      </c>
      <c r="G427" s="29">
        <v>1000</v>
      </c>
      <c r="H427" s="28" t="s">
        <v>292</v>
      </c>
      <c r="I427" s="58">
        <v>4.5138888888888895E-2</v>
      </c>
      <c r="J427" s="58">
        <v>6.8750000000000006E-2</v>
      </c>
      <c r="K427" s="27">
        <f t="shared" si="6"/>
        <v>0.1138888888888889</v>
      </c>
      <c r="L427" s="37"/>
    </row>
    <row r="428" spans="1:143" s="37" customFormat="1" ht="15" customHeight="1" x14ac:dyDescent="0.2">
      <c r="A428" s="33" t="s">
        <v>275</v>
      </c>
      <c r="B428" s="57">
        <v>1539</v>
      </c>
      <c r="C428" s="32" t="s">
        <v>14</v>
      </c>
      <c r="D428" s="29">
        <v>400</v>
      </c>
      <c r="E428" s="28" t="s">
        <v>291</v>
      </c>
      <c r="F428" s="30" t="s">
        <v>290</v>
      </c>
      <c r="G428" s="29">
        <v>400</v>
      </c>
      <c r="H428" s="28"/>
      <c r="I428" s="58">
        <v>7.2916666666666671E-2</v>
      </c>
      <c r="J428" s="58">
        <v>0</v>
      </c>
      <c r="K428" s="27">
        <f t="shared" si="6"/>
        <v>7.2916666666666671E-2</v>
      </c>
    </row>
    <row r="429" spans="1:143" s="37" customFormat="1" ht="15" customHeight="1" x14ac:dyDescent="0.2">
      <c r="A429" s="33" t="s">
        <v>275</v>
      </c>
      <c r="B429" s="57">
        <v>1540</v>
      </c>
      <c r="C429" s="32" t="s">
        <v>14</v>
      </c>
      <c r="D429" s="29">
        <v>630</v>
      </c>
      <c r="E429" s="28"/>
      <c r="F429" s="30" t="s">
        <v>16</v>
      </c>
      <c r="G429" s="29">
        <v>630</v>
      </c>
      <c r="H429" s="28" t="s">
        <v>289</v>
      </c>
      <c r="I429" s="58">
        <v>0.22597001763668431</v>
      </c>
      <c r="J429" s="58">
        <v>0.41666666666666669</v>
      </c>
      <c r="K429" s="27">
        <f t="shared" si="6"/>
        <v>0.64263668430335097</v>
      </c>
      <c r="L429" s="41"/>
    </row>
    <row r="430" spans="1:143" ht="15" customHeight="1" x14ac:dyDescent="0.2">
      <c r="A430" s="33" t="s">
        <v>275</v>
      </c>
      <c r="B430" s="57">
        <v>1541</v>
      </c>
      <c r="C430" s="32" t="s">
        <v>14</v>
      </c>
      <c r="D430" s="29">
        <v>1000</v>
      </c>
      <c r="E430" s="28" t="s">
        <v>95</v>
      </c>
      <c r="F430" s="30" t="s">
        <v>288</v>
      </c>
      <c r="G430" s="29">
        <v>1000</v>
      </c>
      <c r="H430" s="28" t="s">
        <v>46</v>
      </c>
      <c r="I430" s="58">
        <v>0.18333333333333335</v>
      </c>
      <c r="J430" s="58">
        <v>0.2638888888888889</v>
      </c>
      <c r="K430" s="27">
        <f t="shared" si="6"/>
        <v>0.44722222222222224</v>
      </c>
      <c r="L430" s="37"/>
    </row>
    <row r="431" spans="1:143" ht="15" customHeight="1" x14ac:dyDescent="0.2">
      <c r="A431" s="33" t="s">
        <v>275</v>
      </c>
      <c r="B431" s="57">
        <v>1541</v>
      </c>
      <c r="C431" s="32" t="s">
        <v>287</v>
      </c>
      <c r="D431" s="29">
        <v>1000</v>
      </c>
      <c r="E431" s="75" t="s">
        <v>38</v>
      </c>
      <c r="F431" s="30" t="s">
        <v>90</v>
      </c>
      <c r="G431" s="29">
        <v>1000</v>
      </c>
      <c r="H431" s="75" t="s">
        <v>286</v>
      </c>
      <c r="I431" s="58">
        <v>0.12916666666666668</v>
      </c>
      <c r="J431" s="58">
        <v>0.13541666666666669</v>
      </c>
      <c r="K431" s="27">
        <f t="shared" si="6"/>
        <v>0.26458333333333339</v>
      </c>
      <c r="L431" s="37"/>
    </row>
    <row r="432" spans="1:143" s="37" customFormat="1" ht="15" customHeight="1" x14ac:dyDescent="0.2">
      <c r="A432" s="33" t="s">
        <v>275</v>
      </c>
      <c r="B432" s="57">
        <v>1542</v>
      </c>
      <c r="C432" s="32" t="s">
        <v>14</v>
      </c>
      <c r="D432" s="29">
        <v>630</v>
      </c>
      <c r="E432" s="28" t="s">
        <v>285</v>
      </c>
      <c r="F432" s="30" t="s">
        <v>16</v>
      </c>
      <c r="G432" s="29">
        <v>630</v>
      </c>
      <c r="H432" s="28" t="s">
        <v>59</v>
      </c>
      <c r="I432" s="58">
        <v>0.27116402116402116</v>
      </c>
      <c r="J432" s="58">
        <v>0.21384479717813054</v>
      </c>
      <c r="K432" s="27">
        <f t="shared" si="6"/>
        <v>0.4850088183421517</v>
      </c>
    </row>
    <row r="433" spans="1:12" ht="15" customHeight="1" x14ac:dyDescent="0.2">
      <c r="A433" s="33" t="s">
        <v>275</v>
      </c>
      <c r="B433" s="57">
        <v>1543</v>
      </c>
      <c r="C433" s="32" t="s">
        <v>14</v>
      </c>
      <c r="D433" s="29">
        <v>1000</v>
      </c>
      <c r="E433" s="28" t="s">
        <v>284</v>
      </c>
      <c r="F433" s="30" t="s">
        <v>16</v>
      </c>
      <c r="G433" s="29">
        <v>1000</v>
      </c>
      <c r="H433" s="28" t="s">
        <v>283</v>
      </c>
      <c r="I433" s="58">
        <v>0.19375000000000003</v>
      </c>
      <c r="J433" s="58">
        <v>0.24583333333333332</v>
      </c>
      <c r="K433" s="27">
        <f t="shared" si="6"/>
        <v>0.43958333333333333</v>
      </c>
      <c r="L433" s="37"/>
    </row>
    <row r="434" spans="1:12" s="37" customFormat="1" ht="15" customHeight="1" x14ac:dyDescent="0.2">
      <c r="A434" s="33" t="s">
        <v>275</v>
      </c>
      <c r="B434" s="57">
        <v>1544</v>
      </c>
      <c r="C434" s="32" t="s">
        <v>14</v>
      </c>
      <c r="D434" s="29">
        <v>630</v>
      </c>
      <c r="E434" s="28" t="s">
        <v>154</v>
      </c>
      <c r="F434" s="30" t="s">
        <v>16</v>
      </c>
      <c r="G434" s="29">
        <v>630</v>
      </c>
      <c r="H434" s="28" t="s">
        <v>282</v>
      </c>
      <c r="I434" s="58">
        <v>0.59193121693121697</v>
      </c>
      <c r="J434" s="58">
        <v>5.2910052910052914E-2</v>
      </c>
      <c r="K434" s="27">
        <f t="shared" si="6"/>
        <v>0.64484126984126988</v>
      </c>
    </row>
    <row r="435" spans="1:12" s="37" customFormat="1" ht="15" customHeight="1" x14ac:dyDescent="0.2">
      <c r="A435" s="33" t="s">
        <v>275</v>
      </c>
      <c r="B435" s="57">
        <v>1545</v>
      </c>
      <c r="C435" s="32" t="s">
        <v>14</v>
      </c>
      <c r="D435" s="29">
        <v>630</v>
      </c>
      <c r="E435" s="28" t="s">
        <v>281</v>
      </c>
      <c r="F435" s="30" t="s">
        <v>16</v>
      </c>
      <c r="G435" s="29">
        <v>630</v>
      </c>
      <c r="H435" s="28" t="s">
        <v>281</v>
      </c>
      <c r="I435" s="58">
        <v>0.32848324514991184</v>
      </c>
      <c r="J435" s="58">
        <v>0.27557319223985888</v>
      </c>
      <c r="K435" s="27">
        <f t="shared" si="6"/>
        <v>0.60405643738977077</v>
      </c>
      <c r="L435" s="41"/>
    </row>
    <row r="436" spans="1:12" ht="15" customHeight="1" x14ac:dyDescent="0.2">
      <c r="A436" s="33" t="s">
        <v>275</v>
      </c>
      <c r="B436" s="57">
        <v>1546</v>
      </c>
      <c r="C436" s="32" t="s">
        <v>14</v>
      </c>
      <c r="D436" s="29">
        <v>1000</v>
      </c>
      <c r="E436" s="28" t="s">
        <v>280</v>
      </c>
      <c r="F436" s="30" t="s">
        <v>16</v>
      </c>
      <c r="G436" s="29">
        <v>1000</v>
      </c>
      <c r="H436" s="28" t="s">
        <v>279</v>
      </c>
      <c r="I436" s="58">
        <v>0.22083333333333335</v>
      </c>
      <c r="J436" s="58">
        <v>0.19444444444444448</v>
      </c>
      <c r="K436" s="27">
        <f t="shared" si="6"/>
        <v>0.41527777777777786</v>
      </c>
      <c r="L436" s="37"/>
    </row>
    <row r="437" spans="1:12" s="37" customFormat="1" ht="15" customHeight="1" x14ac:dyDescent="0.2">
      <c r="A437" s="33" t="s">
        <v>275</v>
      </c>
      <c r="B437" s="57">
        <v>1548</v>
      </c>
      <c r="C437" s="32" t="s">
        <v>14</v>
      </c>
      <c r="D437" s="29">
        <v>630</v>
      </c>
      <c r="E437" s="28" t="s">
        <v>278</v>
      </c>
      <c r="F437" s="30" t="s">
        <v>16</v>
      </c>
      <c r="G437" s="29">
        <v>630</v>
      </c>
      <c r="H437" s="28" t="s">
        <v>277</v>
      </c>
      <c r="I437" s="58">
        <v>0.55114638447971775</v>
      </c>
      <c r="J437" s="58">
        <v>0.37477954144620812</v>
      </c>
      <c r="K437" s="27">
        <f t="shared" si="6"/>
        <v>0.92592592592592582</v>
      </c>
      <c r="L437" s="41"/>
    </row>
    <row r="438" spans="1:12" s="37" customFormat="1" ht="15" customHeight="1" x14ac:dyDescent="0.2">
      <c r="A438" s="33" t="s">
        <v>275</v>
      </c>
      <c r="B438" s="57">
        <v>1549</v>
      </c>
      <c r="C438" s="32" t="s">
        <v>14</v>
      </c>
      <c r="D438" s="29">
        <v>400</v>
      </c>
      <c r="E438" s="28" t="s">
        <v>276</v>
      </c>
      <c r="F438" s="30" t="s">
        <v>16</v>
      </c>
      <c r="G438" s="29">
        <v>400</v>
      </c>
      <c r="H438" s="28" t="s">
        <v>150</v>
      </c>
      <c r="I438" s="58">
        <v>0.36805555555555558</v>
      </c>
      <c r="J438" s="58">
        <v>0.40104166666666669</v>
      </c>
      <c r="K438" s="27">
        <f t="shared" si="6"/>
        <v>0.76909722222222232</v>
      </c>
      <c r="L438" s="41"/>
    </row>
    <row r="439" spans="1:12" s="37" customFormat="1" ht="15" customHeight="1" x14ac:dyDescent="0.2">
      <c r="A439" s="33" t="s">
        <v>275</v>
      </c>
      <c r="B439" s="57">
        <v>1550</v>
      </c>
      <c r="C439" s="32" t="s">
        <v>14</v>
      </c>
      <c r="D439" s="29">
        <v>630</v>
      </c>
      <c r="E439" s="28" t="s">
        <v>198</v>
      </c>
      <c r="F439" s="30" t="s">
        <v>16</v>
      </c>
      <c r="G439" s="29">
        <v>630</v>
      </c>
      <c r="H439" s="28" t="s">
        <v>274</v>
      </c>
      <c r="I439" s="58">
        <v>0.61618165784832446</v>
      </c>
      <c r="J439" s="58">
        <v>0.52910052910052907</v>
      </c>
      <c r="K439" s="27">
        <f t="shared" si="6"/>
        <v>1.1452821869488536</v>
      </c>
      <c r="L439" s="41"/>
    </row>
    <row r="440" spans="1:12" s="37" customFormat="1" ht="15" customHeight="1" x14ac:dyDescent="0.2">
      <c r="A440" s="33" t="s">
        <v>228</v>
      </c>
      <c r="B440" s="57">
        <v>2001</v>
      </c>
      <c r="C440" s="32" t="s">
        <v>14</v>
      </c>
      <c r="D440" s="29">
        <v>40</v>
      </c>
      <c r="E440" s="28" t="s">
        <v>54</v>
      </c>
      <c r="F440" s="30"/>
      <c r="G440" s="66"/>
      <c r="H440" s="28"/>
      <c r="I440" s="58">
        <v>5.2083333333333336E-2</v>
      </c>
      <c r="J440" s="58"/>
      <c r="K440" s="27">
        <f t="shared" si="6"/>
        <v>5.2083333333333336E-2</v>
      </c>
    </row>
    <row r="441" spans="1:12" s="37" customFormat="1" ht="15" customHeight="1" x14ac:dyDescent="0.2">
      <c r="A441" s="33" t="s">
        <v>228</v>
      </c>
      <c r="B441" s="57">
        <v>2002</v>
      </c>
      <c r="C441" s="32" t="s">
        <v>14</v>
      </c>
      <c r="D441" s="29">
        <v>40</v>
      </c>
      <c r="E441" s="28" t="s">
        <v>273</v>
      </c>
      <c r="F441" s="30"/>
      <c r="G441" s="66"/>
      <c r="H441" s="28"/>
      <c r="I441" s="58">
        <v>0.52083333333333337</v>
      </c>
      <c r="J441" s="58"/>
      <c r="K441" s="27">
        <f t="shared" si="6"/>
        <v>0.52083333333333337</v>
      </c>
    </row>
    <row r="442" spans="1:12" s="37" customFormat="1" ht="15" customHeight="1" x14ac:dyDescent="0.2">
      <c r="A442" s="33" t="s">
        <v>228</v>
      </c>
      <c r="B442" s="57">
        <v>2003</v>
      </c>
      <c r="C442" s="32" t="s">
        <v>14</v>
      </c>
      <c r="D442" s="29">
        <v>25</v>
      </c>
      <c r="E442" s="28" t="s">
        <v>272</v>
      </c>
      <c r="F442" s="30"/>
      <c r="G442" s="66"/>
      <c r="H442" s="28"/>
      <c r="I442" s="58">
        <v>0.22222222222222224</v>
      </c>
      <c r="J442" s="58"/>
      <c r="K442" s="27">
        <f t="shared" si="6"/>
        <v>0.22222222222222224</v>
      </c>
    </row>
    <row r="443" spans="1:12" s="37" customFormat="1" ht="15" customHeight="1" x14ac:dyDescent="0.2">
      <c r="A443" s="33" t="s">
        <v>228</v>
      </c>
      <c r="B443" s="57">
        <v>2005</v>
      </c>
      <c r="C443" s="32" t="s">
        <v>14</v>
      </c>
      <c r="D443" s="29">
        <v>40</v>
      </c>
      <c r="E443" s="28" t="s">
        <v>50</v>
      </c>
      <c r="F443" s="30"/>
      <c r="G443" s="66"/>
      <c r="H443" s="28"/>
      <c r="I443" s="58">
        <v>5.2083333333333336E-2</v>
      </c>
      <c r="J443" s="58"/>
      <c r="K443" s="27">
        <f t="shared" si="6"/>
        <v>5.2083333333333336E-2</v>
      </c>
    </row>
    <row r="444" spans="1:12" s="37" customFormat="1" ht="15" customHeight="1" x14ac:dyDescent="0.2">
      <c r="A444" s="33" t="s">
        <v>228</v>
      </c>
      <c r="B444" s="57">
        <v>2006</v>
      </c>
      <c r="C444" s="32" t="s">
        <v>14</v>
      </c>
      <c r="D444" s="29">
        <v>40</v>
      </c>
      <c r="E444" s="28" t="s">
        <v>271</v>
      </c>
      <c r="F444" s="30"/>
      <c r="G444" s="66"/>
      <c r="H444" s="28"/>
      <c r="I444" s="58">
        <v>8.6805555555555552E-2</v>
      </c>
      <c r="J444" s="58"/>
      <c r="K444" s="27">
        <f t="shared" si="6"/>
        <v>8.6805555555555552E-2</v>
      </c>
    </row>
    <row r="445" spans="1:12" s="37" customFormat="1" ht="15" customHeight="1" x14ac:dyDescent="0.2">
      <c r="A445" s="33" t="s">
        <v>228</v>
      </c>
      <c r="B445" s="57">
        <v>2007</v>
      </c>
      <c r="C445" s="32" t="s">
        <v>14</v>
      </c>
      <c r="D445" s="29">
        <v>40</v>
      </c>
      <c r="E445" s="28">
        <v>232403</v>
      </c>
      <c r="F445" s="30"/>
      <c r="G445" s="66"/>
      <c r="H445" s="28"/>
      <c r="I445" s="58">
        <v>0</v>
      </c>
      <c r="J445" s="58"/>
      <c r="K445" s="27">
        <f t="shared" si="6"/>
        <v>0</v>
      </c>
    </row>
    <row r="446" spans="1:12" s="37" customFormat="1" ht="15" customHeight="1" x14ac:dyDescent="0.2">
      <c r="A446" s="33" t="s">
        <v>228</v>
      </c>
      <c r="B446" s="57">
        <v>2008</v>
      </c>
      <c r="C446" s="32" t="s">
        <v>14</v>
      </c>
      <c r="D446" s="29">
        <v>40</v>
      </c>
      <c r="E446" s="28" t="s">
        <v>270</v>
      </c>
      <c r="F446" s="30"/>
      <c r="G446" s="66"/>
      <c r="H446" s="28"/>
      <c r="I446" s="58">
        <v>0.12152777777777778</v>
      </c>
      <c r="J446" s="58"/>
      <c r="K446" s="27">
        <f t="shared" si="6"/>
        <v>0.12152777777777778</v>
      </c>
    </row>
    <row r="447" spans="1:12" s="37" customFormat="1" ht="15" customHeight="1" x14ac:dyDescent="0.2">
      <c r="A447" s="33" t="s">
        <v>228</v>
      </c>
      <c r="B447" s="57">
        <v>2009</v>
      </c>
      <c r="C447" s="32" t="s">
        <v>14</v>
      </c>
      <c r="D447" s="29">
        <v>40</v>
      </c>
      <c r="E447" s="28" t="s">
        <v>269</v>
      </c>
      <c r="F447" s="30"/>
      <c r="G447" s="66"/>
      <c r="H447" s="28"/>
      <c r="I447" s="58">
        <v>0.10416666666666667</v>
      </c>
      <c r="J447" s="58"/>
      <c r="K447" s="27">
        <f t="shared" si="6"/>
        <v>0.10416666666666667</v>
      </c>
    </row>
    <row r="448" spans="1:12" s="37" customFormat="1" ht="15" customHeight="1" x14ac:dyDescent="0.2">
      <c r="A448" s="33" t="s">
        <v>228</v>
      </c>
      <c r="B448" s="57">
        <v>2010</v>
      </c>
      <c r="C448" s="32" t="s">
        <v>14</v>
      </c>
      <c r="D448" s="29">
        <v>40</v>
      </c>
      <c r="E448" s="28"/>
      <c r="F448" s="30"/>
      <c r="G448" s="66"/>
      <c r="H448" s="28"/>
      <c r="I448" s="58">
        <v>8.6805555555555552E-2</v>
      </c>
      <c r="J448" s="58"/>
      <c r="K448" s="27">
        <f t="shared" si="6"/>
        <v>8.6805555555555552E-2</v>
      </c>
    </row>
    <row r="449" spans="1:11" s="37" customFormat="1" ht="15" customHeight="1" x14ac:dyDescent="0.2">
      <c r="A449" s="33" t="s">
        <v>228</v>
      </c>
      <c r="B449" s="57">
        <v>2011</v>
      </c>
      <c r="C449" s="32" t="s">
        <v>14</v>
      </c>
      <c r="D449" s="29">
        <v>40</v>
      </c>
      <c r="E449" s="28" t="s">
        <v>268</v>
      </c>
      <c r="F449" s="30"/>
      <c r="G449" s="66"/>
      <c r="H449" s="28"/>
      <c r="I449" s="58">
        <v>3.4722222222222224E-2</v>
      </c>
      <c r="J449" s="58"/>
      <c r="K449" s="27">
        <f t="shared" si="6"/>
        <v>3.4722222222222224E-2</v>
      </c>
    </row>
    <row r="450" spans="1:11" s="37" customFormat="1" ht="15" customHeight="1" x14ac:dyDescent="0.2">
      <c r="A450" s="33" t="s">
        <v>228</v>
      </c>
      <c r="B450" s="57">
        <v>2012</v>
      </c>
      <c r="C450" s="32" t="s">
        <v>14</v>
      </c>
      <c r="D450" s="29">
        <v>63</v>
      </c>
      <c r="E450" s="28" t="s">
        <v>267</v>
      </c>
      <c r="F450" s="30"/>
      <c r="G450" s="66"/>
      <c r="H450" s="28"/>
      <c r="I450" s="58">
        <v>3.3068783068783067E-2</v>
      </c>
      <c r="J450" s="58"/>
      <c r="K450" s="27">
        <f t="shared" si="6"/>
        <v>3.3068783068783067E-2</v>
      </c>
    </row>
    <row r="451" spans="1:11" s="37" customFormat="1" ht="15" customHeight="1" x14ac:dyDescent="0.2">
      <c r="A451" s="33" t="s">
        <v>228</v>
      </c>
      <c r="B451" s="57">
        <v>2013</v>
      </c>
      <c r="C451" s="32" t="s">
        <v>14</v>
      </c>
      <c r="D451" s="29">
        <v>40</v>
      </c>
      <c r="E451" s="28">
        <v>224</v>
      </c>
      <c r="F451" s="30"/>
      <c r="G451" s="66"/>
      <c r="H451" s="28"/>
      <c r="I451" s="58">
        <v>0.12152777777777778</v>
      </c>
      <c r="J451" s="58"/>
      <c r="K451" s="27">
        <f t="shared" si="6"/>
        <v>0.12152777777777778</v>
      </c>
    </row>
    <row r="452" spans="1:11" s="37" customFormat="1" ht="15" customHeight="1" x14ac:dyDescent="0.2">
      <c r="A452" s="33" t="s">
        <v>228</v>
      </c>
      <c r="B452" s="57">
        <v>2014</v>
      </c>
      <c r="C452" s="32" t="s">
        <v>14</v>
      </c>
      <c r="D452" s="29">
        <v>40</v>
      </c>
      <c r="E452" s="28" t="s">
        <v>266</v>
      </c>
      <c r="F452" s="30"/>
      <c r="G452" s="66"/>
      <c r="H452" s="28"/>
      <c r="I452" s="58">
        <v>6.9444444444444448E-2</v>
      </c>
      <c r="J452" s="58"/>
      <c r="K452" s="27">
        <f t="shared" si="6"/>
        <v>6.9444444444444448E-2</v>
      </c>
    </row>
    <row r="453" spans="1:11" s="37" customFormat="1" ht="15" customHeight="1" x14ac:dyDescent="0.2">
      <c r="A453" s="33" t="s">
        <v>228</v>
      </c>
      <c r="B453" s="57">
        <v>2015</v>
      </c>
      <c r="C453" s="32" t="s">
        <v>14</v>
      </c>
      <c r="D453" s="29">
        <v>40</v>
      </c>
      <c r="E453" s="28" t="s">
        <v>265</v>
      </c>
      <c r="F453" s="30"/>
      <c r="G453" s="66"/>
      <c r="H453" s="28"/>
      <c r="I453" s="58">
        <v>3.4722222222222224E-2</v>
      </c>
      <c r="J453" s="58"/>
      <c r="K453" s="27">
        <f t="shared" ref="K453:K516" si="7">I453+J453</f>
        <v>3.4722222222222224E-2</v>
      </c>
    </row>
    <row r="454" spans="1:11" s="37" customFormat="1" ht="15" customHeight="1" x14ac:dyDescent="0.2">
      <c r="A454" s="33" t="s">
        <v>228</v>
      </c>
      <c r="B454" s="57">
        <v>2016</v>
      </c>
      <c r="C454" s="32" t="s">
        <v>14</v>
      </c>
      <c r="D454" s="29">
        <v>40</v>
      </c>
      <c r="E454" s="28" t="s">
        <v>123</v>
      </c>
      <c r="F454" s="30"/>
      <c r="G454" s="66"/>
      <c r="H454" s="28"/>
      <c r="I454" s="58">
        <v>0.36458333333333337</v>
      </c>
      <c r="J454" s="58"/>
      <c r="K454" s="27">
        <f t="shared" si="7"/>
        <v>0.36458333333333337</v>
      </c>
    </row>
    <row r="455" spans="1:11" s="37" customFormat="1" ht="15" customHeight="1" x14ac:dyDescent="0.2">
      <c r="A455" s="33" t="s">
        <v>228</v>
      </c>
      <c r="B455" s="57">
        <v>2017</v>
      </c>
      <c r="C455" s="32" t="s">
        <v>14</v>
      </c>
      <c r="D455" s="29">
        <v>40</v>
      </c>
      <c r="E455" s="28" t="s">
        <v>264</v>
      </c>
      <c r="F455" s="30"/>
      <c r="G455" s="66"/>
      <c r="H455" s="28"/>
      <c r="I455" s="58">
        <v>0.3298611111111111</v>
      </c>
      <c r="J455" s="58"/>
      <c r="K455" s="27">
        <f t="shared" si="7"/>
        <v>0.3298611111111111</v>
      </c>
    </row>
    <row r="456" spans="1:11" s="37" customFormat="1" ht="15" customHeight="1" x14ac:dyDescent="0.2">
      <c r="A456" s="33" t="s">
        <v>228</v>
      </c>
      <c r="B456" s="57">
        <v>2018</v>
      </c>
      <c r="C456" s="32" t="s">
        <v>14</v>
      </c>
      <c r="D456" s="29">
        <v>40</v>
      </c>
      <c r="E456" s="28" t="s">
        <v>263</v>
      </c>
      <c r="F456" s="30"/>
      <c r="G456" s="66"/>
      <c r="H456" s="28"/>
      <c r="I456" s="58">
        <v>0.3125</v>
      </c>
      <c r="J456" s="58"/>
      <c r="K456" s="27">
        <f t="shared" si="7"/>
        <v>0.3125</v>
      </c>
    </row>
    <row r="457" spans="1:11" s="37" customFormat="1" ht="15" customHeight="1" x14ac:dyDescent="0.2">
      <c r="A457" s="33" t="s">
        <v>228</v>
      </c>
      <c r="B457" s="57">
        <v>2019</v>
      </c>
      <c r="C457" s="32" t="s">
        <v>14</v>
      </c>
      <c r="D457" s="29">
        <v>40</v>
      </c>
      <c r="E457" s="28" t="s">
        <v>262</v>
      </c>
      <c r="F457" s="30"/>
      <c r="G457" s="66"/>
      <c r="H457" s="28"/>
      <c r="I457" s="58">
        <v>0.12152777777777778</v>
      </c>
      <c r="J457" s="58"/>
      <c r="K457" s="27">
        <f t="shared" si="7"/>
        <v>0.12152777777777778</v>
      </c>
    </row>
    <row r="458" spans="1:11" s="37" customFormat="1" ht="15" customHeight="1" x14ac:dyDescent="0.2">
      <c r="A458" s="33" t="s">
        <v>228</v>
      </c>
      <c r="B458" s="57">
        <v>2020</v>
      </c>
      <c r="C458" s="32" t="s">
        <v>14</v>
      </c>
      <c r="D458" s="29">
        <v>40</v>
      </c>
      <c r="E458" s="28" t="s">
        <v>258</v>
      </c>
      <c r="F458" s="30"/>
      <c r="G458" s="66"/>
      <c r="H458" s="28"/>
      <c r="I458" s="58">
        <v>8.6805555555555552E-2</v>
      </c>
      <c r="J458" s="58"/>
      <c r="K458" s="27">
        <f t="shared" si="7"/>
        <v>8.6805555555555552E-2</v>
      </c>
    </row>
    <row r="459" spans="1:11" s="37" customFormat="1" ht="15" customHeight="1" x14ac:dyDescent="0.2">
      <c r="A459" s="33" t="s">
        <v>228</v>
      </c>
      <c r="B459" s="57">
        <v>2021</v>
      </c>
      <c r="C459" s="32" t="s">
        <v>14</v>
      </c>
      <c r="D459" s="29">
        <v>40</v>
      </c>
      <c r="E459" s="28" t="s">
        <v>50</v>
      </c>
      <c r="F459" s="30"/>
      <c r="G459" s="66"/>
      <c r="H459" s="28"/>
      <c r="I459" s="58">
        <v>8.6805555555555552E-2</v>
      </c>
      <c r="J459" s="58"/>
      <c r="K459" s="27">
        <f t="shared" si="7"/>
        <v>8.6805555555555552E-2</v>
      </c>
    </row>
    <row r="460" spans="1:11" s="37" customFormat="1" ht="15" customHeight="1" x14ac:dyDescent="0.2">
      <c r="A460" s="33" t="s">
        <v>228</v>
      </c>
      <c r="B460" s="57">
        <v>2022</v>
      </c>
      <c r="C460" s="32" t="s">
        <v>14</v>
      </c>
      <c r="D460" s="29">
        <v>40</v>
      </c>
      <c r="E460" s="28" t="s">
        <v>261</v>
      </c>
      <c r="F460" s="30"/>
      <c r="G460" s="66"/>
      <c r="H460" s="28"/>
      <c r="I460" s="58">
        <v>5.2083333333333336E-2</v>
      </c>
      <c r="J460" s="58"/>
      <c r="K460" s="27">
        <f t="shared" si="7"/>
        <v>5.2083333333333336E-2</v>
      </c>
    </row>
    <row r="461" spans="1:11" s="37" customFormat="1" ht="15" customHeight="1" x14ac:dyDescent="0.2">
      <c r="A461" s="33" t="s">
        <v>228</v>
      </c>
      <c r="B461" s="57">
        <v>2023</v>
      </c>
      <c r="C461" s="32" t="s">
        <v>14</v>
      </c>
      <c r="D461" s="29">
        <v>40</v>
      </c>
      <c r="E461" s="28" t="s">
        <v>260</v>
      </c>
      <c r="F461" s="30"/>
      <c r="G461" s="66"/>
      <c r="H461" s="28"/>
      <c r="I461" s="58">
        <v>0.1736111111111111</v>
      </c>
      <c r="J461" s="58"/>
      <c r="K461" s="27">
        <f t="shared" si="7"/>
        <v>0.1736111111111111</v>
      </c>
    </row>
    <row r="462" spans="1:11" s="37" customFormat="1" ht="15" customHeight="1" x14ac:dyDescent="0.2">
      <c r="A462" s="33" t="s">
        <v>228</v>
      </c>
      <c r="B462" s="57">
        <v>2024</v>
      </c>
      <c r="C462" s="32" t="s">
        <v>14</v>
      </c>
      <c r="D462" s="29">
        <v>40</v>
      </c>
      <c r="E462" s="28" t="s">
        <v>259</v>
      </c>
      <c r="F462" s="30"/>
      <c r="G462" s="66"/>
      <c r="H462" s="28"/>
      <c r="I462" s="58">
        <v>3.4722222222222224E-2</v>
      </c>
      <c r="J462" s="58"/>
      <c r="K462" s="27">
        <f t="shared" si="7"/>
        <v>3.4722222222222224E-2</v>
      </c>
    </row>
    <row r="463" spans="1:11" s="37" customFormat="1" ht="15" customHeight="1" x14ac:dyDescent="0.2">
      <c r="A463" s="33" t="s">
        <v>228</v>
      </c>
      <c r="B463" s="57">
        <v>2025</v>
      </c>
      <c r="C463" s="32" t="s">
        <v>14</v>
      </c>
      <c r="D463" s="29">
        <v>40</v>
      </c>
      <c r="E463" s="28" t="s">
        <v>258</v>
      </c>
      <c r="F463" s="30"/>
      <c r="G463" s="66"/>
      <c r="H463" s="28"/>
      <c r="I463" s="58">
        <v>0.15625</v>
      </c>
      <c r="J463" s="58"/>
      <c r="K463" s="27">
        <f t="shared" si="7"/>
        <v>0.15625</v>
      </c>
    </row>
    <row r="464" spans="1:11" s="37" customFormat="1" ht="15" customHeight="1" x14ac:dyDescent="0.2">
      <c r="A464" s="33" t="s">
        <v>228</v>
      </c>
      <c r="B464" s="57">
        <v>2026</v>
      </c>
      <c r="C464" s="32" t="s">
        <v>14</v>
      </c>
      <c r="D464" s="29">
        <v>40</v>
      </c>
      <c r="E464" s="28" t="s">
        <v>51</v>
      </c>
      <c r="F464" s="30"/>
      <c r="G464" s="66"/>
      <c r="H464" s="28"/>
      <c r="I464" s="58">
        <v>0.43402777777777779</v>
      </c>
      <c r="J464" s="58"/>
      <c r="K464" s="27">
        <f t="shared" si="7"/>
        <v>0.43402777777777779</v>
      </c>
    </row>
    <row r="465" spans="1:11" s="37" customFormat="1" ht="15" customHeight="1" x14ac:dyDescent="0.2">
      <c r="A465" s="33" t="s">
        <v>228</v>
      </c>
      <c r="B465" s="57">
        <v>2027</v>
      </c>
      <c r="C465" s="32" t="s">
        <v>14</v>
      </c>
      <c r="D465" s="29">
        <v>40</v>
      </c>
      <c r="E465" s="28" t="s">
        <v>39</v>
      </c>
      <c r="F465" s="30"/>
      <c r="G465" s="66"/>
      <c r="H465" s="28"/>
      <c r="I465" s="58">
        <v>0.41666666666666669</v>
      </c>
      <c r="J465" s="58"/>
      <c r="K465" s="27">
        <f t="shared" si="7"/>
        <v>0.41666666666666669</v>
      </c>
    </row>
    <row r="466" spans="1:11" s="37" customFormat="1" ht="15" customHeight="1" x14ac:dyDescent="0.2">
      <c r="A466" s="33" t="s">
        <v>228</v>
      </c>
      <c r="B466" s="57">
        <v>2028</v>
      </c>
      <c r="C466" s="32" t="s">
        <v>14</v>
      </c>
      <c r="D466" s="29">
        <v>40</v>
      </c>
      <c r="E466" s="28" t="s">
        <v>235</v>
      </c>
      <c r="F466" s="30"/>
      <c r="G466" s="66"/>
      <c r="H466" s="28"/>
      <c r="I466" s="58">
        <v>0</v>
      </c>
      <c r="J466" s="58"/>
      <c r="K466" s="27">
        <f t="shared" si="7"/>
        <v>0</v>
      </c>
    </row>
    <row r="467" spans="1:11" s="37" customFormat="1" ht="15" customHeight="1" x14ac:dyDescent="0.2">
      <c r="A467" s="33" t="s">
        <v>228</v>
      </c>
      <c r="B467" s="57">
        <v>2029</v>
      </c>
      <c r="C467" s="32" t="s">
        <v>14</v>
      </c>
      <c r="D467" s="29">
        <v>40</v>
      </c>
      <c r="E467" s="28" t="s">
        <v>257</v>
      </c>
      <c r="F467" s="30"/>
      <c r="G467" s="66"/>
      <c r="H467" s="28"/>
      <c r="I467" s="58">
        <v>0.27777777777777779</v>
      </c>
      <c r="J467" s="58"/>
      <c r="K467" s="27">
        <f t="shared" si="7"/>
        <v>0.27777777777777779</v>
      </c>
    </row>
    <row r="468" spans="1:11" s="37" customFormat="1" ht="15" customHeight="1" x14ac:dyDescent="0.2">
      <c r="A468" s="33" t="s">
        <v>228</v>
      </c>
      <c r="B468" s="57">
        <v>2030</v>
      </c>
      <c r="C468" s="32" t="s">
        <v>14</v>
      </c>
      <c r="D468" s="29">
        <v>40</v>
      </c>
      <c r="E468" s="28">
        <v>226</v>
      </c>
      <c r="F468" s="30"/>
      <c r="G468" s="66"/>
      <c r="H468" s="28"/>
      <c r="I468" s="58">
        <v>6.9444444444444448E-2</v>
      </c>
      <c r="J468" s="58"/>
      <c r="K468" s="27">
        <f t="shared" si="7"/>
        <v>6.9444444444444448E-2</v>
      </c>
    </row>
    <row r="469" spans="1:11" s="37" customFormat="1" ht="15" customHeight="1" x14ac:dyDescent="0.2">
      <c r="A469" s="33" t="s">
        <v>228</v>
      </c>
      <c r="B469" s="57">
        <v>2031</v>
      </c>
      <c r="C469" s="32" t="s">
        <v>14</v>
      </c>
      <c r="D469" s="29">
        <v>40</v>
      </c>
      <c r="E469" s="28" t="s">
        <v>256</v>
      </c>
      <c r="F469" s="30"/>
      <c r="G469" s="66"/>
      <c r="H469" s="28"/>
      <c r="I469" s="58">
        <v>0.1736111111111111</v>
      </c>
      <c r="J469" s="58"/>
      <c r="K469" s="27">
        <f t="shared" si="7"/>
        <v>0.1736111111111111</v>
      </c>
    </row>
    <row r="470" spans="1:11" s="37" customFormat="1" ht="15" customHeight="1" x14ac:dyDescent="0.2">
      <c r="A470" s="33" t="s">
        <v>228</v>
      </c>
      <c r="B470" s="57">
        <v>2032</v>
      </c>
      <c r="C470" s="32" t="s">
        <v>14</v>
      </c>
      <c r="D470" s="29">
        <v>40</v>
      </c>
      <c r="E470" s="28" t="s">
        <v>255</v>
      </c>
      <c r="F470" s="30"/>
      <c r="G470" s="66"/>
      <c r="H470" s="28"/>
      <c r="I470" s="58">
        <v>0.92013888888888884</v>
      </c>
      <c r="J470" s="58"/>
      <c r="K470" s="27">
        <f t="shared" si="7"/>
        <v>0.92013888888888884</v>
      </c>
    </row>
    <row r="471" spans="1:11" s="37" customFormat="1" ht="15" customHeight="1" x14ac:dyDescent="0.2">
      <c r="A471" s="33" t="s">
        <v>228</v>
      </c>
      <c r="B471" s="57">
        <v>2033</v>
      </c>
      <c r="C471" s="32" t="s">
        <v>14</v>
      </c>
      <c r="D471" s="29">
        <v>40</v>
      </c>
      <c r="E471" s="28" t="s">
        <v>254</v>
      </c>
      <c r="F471" s="30"/>
      <c r="G471" s="66"/>
      <c r="H471" s="28"/>
      <c r="I471" s="58">
        <v>0.3125</v>
      </c>
      <c r="J471" s="58"/>
      <c r="K471" s="27">
        <f t="shared" si="7"/>
        <v>0.3125</v>
      </c>
    </row>
    <row r="472" spans="1:11" s="37" customFormat="1" ht="15" customHeight="1" x14ac:dyDescent="0.2">
      <c r="A472" s="33" t="s">
        <v>228</v>
      </c>
      <c r="B472" s="57">
        <v>2034</v>
      </c>
      <c r="C472" s="32" t="s">
        <v>14</v>
      </c>
      <c r="D472" s="29">
        <v>40</v>
      </c>
      <c r="E472" s="28" t="s">
        <v>111</v>
      </c>
      <c r="F472" s="30"/>
      <c r="G472" s="66"/>
      <c r="H472" s="28"/>
      <c r="I472" s="58">
        <v>0</v>
      </c>
      <c r="J472" s="58"/>
      <c r="K472" s="27">
        <f t="shared" si="7"/>
        <v>0</v>
      </c>
    </row>
    <row r="473" spans="1:11" s="37" customFormat="1" ht="15" customHeight="1" x14ac:dyDescent="0.2">
      <c r="A473" s="33" t="s">
        <v>228</v>
      </c>
      <c r="B473" s="57">
        <v>2035</v>
      </c>
      <c r="C473" s="32" t="s">
        <v>14</v>
      </c>
      <c r="D473" s="29">
        <v>40</v>
      </c>
      <c r="E473" s="28" t="s">
        <v>253</v>
      </c>
      <c r="F473" s="30"/>
      <c r="G473" s="66"/>
      <c r="H473" s="28"/>
      <c r="I473" s="58">
        <v>0.4861111111111111</v>
      </c>
      <c r="J473" s="58"/>
      <c r="K473" s="27">
        <f t="shared" si="7"/>
        <v>0.4861111111111111</v>
      </c>
    </row>
    <row r="474" spans="1:11" s="37" customFormat="1" ht="15" customHeight="1" x14ac:dyDescent="0.2">
      <c r="A474" s="33" t="s">
        <v>228</v>
      </c>
      <c r="B474" s="57">
        <v>2036</v>
      </c>
      <c r="C474" s="32" t="s">
        <v>14</v>
      </c>
      <c r="D474" s="29">
        <v>25</v>
      </c>
      <c r="E474" s="28" t="s">
        <v>252</v>
      </c>
      <c r="F474" s="30"/>
      <c r="G474" s="66"/>
      <c r="H474" s="28"/>
      <c r="I474" s="58">
        <v>0.44444444444444448</v>
      </c>
      <c r="J474" s="58"/>
      <c r="K474" s="27">
        <f t="shared" si="7"/>
        <v>0.44444444444444448</v>
      </c>
    </row>
    <row r="475" spans="1:11" s="37" customFormat="1" ht="15" customHeight="1" x14ac:dyDescent="0.2">
      <c r="A475" s="33" t="s">
        <v>228</v>
      </c>
      <c r="B475" s="57">
        <v>2037</v>
      </c>
      <c r="C475" s="32" t="s">
        <v>14</v>
      </c>
      <c r="D475" s="29">
        <v>100</v>
      </c>
      <c r="E475" s="28" t="s">
        <v>114</v>
      </c>
      <c r="F475" s="30"/>
      <c r="G475" s="66"/>
      <c r="H475" s="28"/>
      <c r="I475" s="58">
        <v>6.9444444444444448E-2</v>
      </c>
      <c r="J475" s="58"/>
      <c r="K475" s="27">
        <f t="shared" si="7"/>
        <v>6.9444444444444448E-2</v>
      </c>
    </row>
    <row r="476" spans="1:11" s="37" customFormat="1" ht="15" customHeight="1" x14ac:dyDescent="0.2">
      <c r="A476" s="33" t="s">
        <v>228</v>
      </c>
      <c r="B476" s="57">
        <v>2039</v>
      </c>
      <c r="C476" s="32" t="s">
        <v>14</v>
      </c>
      <c r="D476" s="29">
        <v>100</v>
      </c>
      <c r="E476" s="28" t="s">
        <v>108</v>
      </c>
      <c r="F476" s="30"/>
      <c r="G476" s="66"/>
      <c r="H476" s="28"/>
      <c r="I476" s="58">
        <v>7.6388888888888895E-2</v>
      </c>
      <c r="J476" s="58"/>
      <c r="K476" s="27">
        <f t="shared" si="7"/>
        <v>7.6388888888888895E-2</v>
      </c>
    </row>
    <row r="477" spans="1:11" s="37" customFormat="1" ht="15" customHeight="1" x14ac:dyDescent="0.2">
      <c r="A477" s="33" t="s">
        <v>228</v>
      </c>
      <c r="B477" s="57">
        <v>2040</v>
      </c>
      <c r="C477" s="32" t="s">
        <v>14</v>
      </c>
      <c r="D477" s="29">
        <v>40</v>
      </c>
      <c r="E477" s="28" t="s">
        <v>251</v>
      </c>
      <c r="F477" s="30"/>
      <c r="G477" s="66"/>
      <c r="H477" s="28"/>
      <c r="I477" s="58">
        <v>1.7361111111111112E-2</v>
      </c>
      <c r="J477" s="58"/>
      <c r="K477" s="27">
        <f t="shared" si="7"/>
        <v>1.7361111111111112E-2</v>
      </c>
    </row>
    <row r="478" spans="1:11" s="37" customFormat="1" ht="15" customHeight="1" x14ac:dyDescent="0.2">
      <c r="A478" s="33" t="s">
        <v>228</v>
      </c>
      <c r="B478" s="57">
        <v>2043</v>
      </c>
      <c r="C478" s="32" t="s">
        <v>14</v>
      </c>
      <c r="D478" s="29">
        <v>40</v>
      </c>
      <c r="E478" s="28" t="s">
        <v>250</v>
      </c>
      <c r="F478" s="30"/>
      <c r="G478" s="66"/>
      <c r="H478" s="28"/>
      <c r="I478" s="58">
        <v>1.7361111111111112E-2</v>
      </c>
      <c r="J478" s="58"/>
      <c r="K478" s="27">
        <f t="shared" si="7"/>
        <v>1.7361111111111112E-2</v>
      </c>
    </row>
    <row r="479" spans="1:11" s="37" customFormat="1" ht="15" customHeight="1" x14ac:dyDescent="0.2">
      <c r="A479" s="33" t="s">
        <v>228</v>
      </c>
      <c r="B479" s="57">
        <v>2047</v>
      </c>
      <c r="C479" s="32" t="s">
        <v>14</v>
      </c>
      <c r="D479" s="29">
        <v>15</v>
      </c>
      <c r="E479" s="28" t="s">
        <v>249</v>
      </c>
      <c r="F479" s="30"/>
      <c r="G479" s="66"/>
      <c r="H479" s="28"/>
      <c r="I479" s="58">
        <v>0.69444444444444442</v>
      </c>
      <c r="J479" s="58"/>
      <c r="K479" s="27">
        <f t="shared" si="7"/>
        <v>0.69444444444444442</v>
      </c>
    </row>
    <row r="480" spans="1:11" s="37" customFormat="1" ht="15" customHeight="1" x14ac:dyDescent="0.2">
      <c r="A480" s="33" t="s">
        <v>228</v>
      </c>
      <c r="B480" s="57">
        <v>2049</v>
      </c>
      <c r="C480" s="32" t="s">
        <v>14</v>
      </c>
      <c r="D480" s="29">
        <v>160</v>
      </c>
      <c r="E480" s="28" t="s">
        <v>248</v>
      </c>
      <c r="F480" s="30"/>
      <c r="G480" s="66"/>
      <c r="H480" s="28"/>
      <c r="I480" s="58">
        <v>9.9826388888888881E-2</v>
      </c>
      <c r="J480" s="58"/>
      <c r="K480" s="27">
        <f t="shared" si="7"/>
        <v>9.9826388888888881E-2</v>
      </c>
    </row>
    <row r="481" spans="1:11" s="37" customFormat="1" ht="15" customHeight="1" x14ac:dyDescent="0.2">
      <c r="A481" s="33" t="s">
        <v>228</v>
      </c>
      <c r="B481" s="57">
        <v>2050</v>
      </c>
      <c r="C481" s="32" t="s">
        <v>14</v>
      </c>
      <c r="D481" s="29">
        <v>16</v>
      </c>
      <c r="E481" s="28" t="s">
        <v>114</v>
      </c>
      <c r="F481" s="30"/>
      <c r="G481" s="66"/>
      <c r="H481" s="28"/>
      <c r="I481" s="58">
        <v>0</v>
      </c>
      <c r="J481" s="58"/>
      <c r="K481" s="27">
        <f t="shared" si="7"/>
        <v>0</v>
      </c>
    </row>
    <row r="482" spans="1:11" s="37" customFormat="1" ht="15" customHeight="1" x14ac:dyDescent="0.2">
      <c r="A482" s="33" t="s">
        <v>228</v>
      </c>
      <c r="B482" s="57">
        <v>2051</v>
      </c>
      <c r="C482" s="32" t="s">
        <v>14</v>
      </c>
      <c r="D482" s="29">
        <v>16</v>
      </c>
      <c r="E482" s="28" t="s">
        <v>114</v>
      </c>
      <c r="F482" s="30"/>
      <c r="G482" s="66"/>
      <c r="H482" s="28"/>
      <c r="I482" s="58">
        <v>0</v>
      </c>
      <c r="J482" s="58"/>
      <c r="K482" s="27">
        <f t="shared" si="7"/>
        <v>0</v>
      </c>
    </row>
    <row r="483" spans="1:11" s="37" customFormat="1" ht="15" customHeight="1" x14ac:dyDescent="0.2">
      <c r="A483" s="33" t="s">
        <v>228</v>
      </c>
      <c r="B483" s="57">
        <v>2052</v>
      </c>
      <c r="C483" s="32" t="s">
        <v>14</v>
      </c>
      <c r="D483" s="29">
        <v>25</v>
      </c>
      <c r="E483" s="28" t="s">
        <v>48</v>
      </c>
      <c r="F483" s="30"/>
      <c r="G483" s="66"/>
      <c r="H483" s="28"/>
      <c r="I483" s="58">
        <v>2.777777777777778E-2</v>
      </c>
      <c r="J483" s="58"/>
      <c r="K483" s="27">
        <f t="shared" si="7"/>
        <v>2.777777777777778E-2</v>
      </c>
    </row>
    <row r="484" spans="1:11" s="37" customFormat="1" ht="15" customHeight="1" x14ac:dyDescent="0.2">
      <c r="A484" s="33" t="s">
        <v>228</v>
      </c>
      <c r="B484" s="57">
        <v>2053</v>
      </c>
      <c r="C484" s="32" t="s">
        <v>14</v>
      </c>
      <c r="D484" s="29">
        <v>25</v>
      </c>
      <c r="E484" s="28" t="s">
        <v>119</v>
      </c>
      <c r="F484" s="30"/>
      <c r="G484" s="66"/>
      <c r="H484" s="28"/>
      <c r="I484" s="58">
        <v>0.44444444444444448</v>
      </c>
      <c r="J484" s="58"/>
      <c r="K484" s="27">
        <f t="shared" si="7"/>
        <v>0.44444444444444448</v>
      </c>
    </row>
    <row r="485" spans="1:11" s="37" customFormat="1" ht="15" customHeight="1" x14ac:dyDescent="0.2">
      <c r="A485" s="33" t="s">
        <v>228</v>
      </c>
      <c r="B485" s="57">
        <v>2054</v>
      </c>
      <c r="C485" s="32" t="s">
        <v>14</v>
      </c>
      <c r="D485" s="29">
        <v>40</v>
      </c>
      <c r="E485" s="28" t="s">
        <v>240</v>
      </c>
      <c r="F485" s="30"/>
      <c r="G485" s="66"/>
      <c r="H485" s="28"/>
      <c r="I485" s="58">
        <v>0.4513888888888889</v>
      </c>
      <c r="J485" s="58"/>
      <c r="K485" s="27">
        <f t="shared" si="7"/>
        <v>0.4513888888888889</v>
      </c>
    </row>
    <row r="486" spans="1:11" s="37" customFormat="1" ht="15" customHeight="1" x14ac:dyDescent="0.2">
      <c r="A486" s="33" t="s">
        <v>228</v>
      </c>
      <c r="B486" s="57">
        <v>2055</v>
      </c>
      <c r="C486" s="32" t="s">
        <v>14</v>
      </c>
      <c r="D486" s="29">
        <v>15</v>
      </c>
      <c r="E486" s="28" t="s">
        <v>247</v>
      </c>
      <c r="F486" s="30"/>
      <c r="G486" s="66"/>
      <c r="H486" s="28"/>
      <c r="I486" s="58">
        <v>0.83333333333333337</v>
      </c>
      <c r="J486" s="58"/>
      <c r="K486" s="27">
        <f t="shared" si="7"/>
        <v>0.83333333333333337</v>
      </c>
    </row>
    <row r="487" spans="1:11" s="37" customFormat="1" ht="15" customHeight="1" x14ac:dyDescent="0.2">
      <c r="A487" s="33" t="s">
        <v>228</v>
      </c>
      <c r="B487" s="57">
        <v>2056</v>
      </c>
      <c r="C487" s="32" t="s">
        <v>14</v>
      </c>
      <c r="D487" s="29">
        <v>40</v>
      </c>
      <c r="E487" s="28" t="s">
        <v>23</v>
      </c>
      <c r="F487" s="30"/>
      <c r="G487" s="66"/>
      <c r="H487" s="28"/>
      <c r="I487" s="58">
        <v>1.7361111111111112E-2</v>
      </c>
      <c r="J487" s="58"/>
      <c r="K487" s="27">
        <f t="shared" si="7"/>
        <v>1.7361111111111112E-2</v>
      </c>
    </row>
    <row r="488" spans="1:11" s="37" customFormat="1" ht="15" customHeight="1" x14ac:dyDescent="0.2">
      <c r="A488" s="33" t="s">
        <v>228</v>
      </c>
      <c r="B488" s="57">
        <v>2058</v>
      </c>
      <c r="C488" s="32" t="s">
        <v>14</v>
      </c>
      <c r="D488" s="29">
        <v>40</v>
      </c>
      <c r="E488" s="28" t="s">
        <v>246</v>
      </c>
      <c r="F488" s="30"/>
      <c r="G488" s="66"/>
      <c r="H488" s="28"/>
      <c r="I488" s="58">
        <v>8.6805555555555552E-2</v>
      </c>
      <c r="J488" s="58"/>
      <c r="K488" s="27">
        <f t="shared" si="7"/>
        <v>8.6805555555555552E-2</v>
      </c>
    </row>
    <row r="489" spans="1:11" s="37" customFormat="1" ht="15" customHeight="1" x14ac:dyDescent="0.2">
      <c r="A489" s="33" t="s">
        <v>228</v>
      </c>
      <c r="B489" s="57">
        <v>2059</v>
      </c>
      <c r="C489" s="32" t="s">
        <v>14</v>
      </c>
      <c r="D489" s="29">
        <v>40</v>
      </c>
      <c r="E489" s="28" t="s">
        <v>118</v>
      </c>
      <c r="F489" s="30"/>
      <c r="G489" s="66"/>
      <c r="H489" s="28"/>
      <c r="I489" s="58">
        <v>8.6805555555555552E-2</v>
      </c>
      <c r="J489" s="58"/>
      <c r="K489" s="27">
        <f t="shared" si="7"/>
        <v>8.6805555555555552E-2</v>
      </c>
    </row>
    <row r="490" spans="1:11" s="37" customFormat="1" ht="15" customHeight="1" x14ac:dyDescent="0.2">
      <c r="A490" s="33" t="s">
        <v>228</v>
      </c>
      <c r="B490" s="57">
        <v>2060</v>
      </c>
      <c r="C490" s="32" t="s">
        <v>14</v>
      </c>
      <c r="D490" s="29">
        <v>40</v>
      </c>
      <c r="E490" s="28" t="s">
        <v>59</v>
      </c>
      <c r="F490" s="30"/>
      <c r="G490" s="66"/>
      <c r="H490" s="28"/>
      <c r="I490" s="58">
        <v>0.20833333333333334</v>
      </c>
      <c r="J490" s="58"/>
      <c r="K490" s="27">
        <f t="shared" si="7"/>
        <v>0.20833333333333334</v>
      </c>
    </row>
    <row r="491" spans="1:11" s="37" customFormat="1" ht="15" customHeight="1" x14ac:dyDescent="0.2">
      <c r="A491" s="33" t="s">
        <v>228</v>
      </c>
      <c r="B491" s="57">
        <v>2061</v>
      </c>
      <c r="C491" s="32" t="s">
        <v>14</v>
      </c>
      <c r="D491" s="29">
        <v>63</v>
      </c>
      <c r="E491" s="28" t="s">
        <v>245</v>
      </c>
      <c r="F491" s="30"/>
      <c r="G491" s="66"/>
      <c r="H491" s="28"/>
      <c r="I491" s="58">
        <v>0.3306878306878307</v>
      </c>
      <c r="J491" s="58"/>
      <c r="K491" s="27">
        <f t="shared" si="7"/>
        <v>0.3306878306878307</v>
      </c>
    </row>
    <row r="492" spans="1:11" s="37" customFormat="1" ht="15" customHeight="1" x14ac:dyDescent="0.2">
      <c r="A492" s="33" t="s">
        <v>228</v>
      </c>
      <c r="B492" s="57">
        <v>2062</v>
      </c>
      <c r="C492" s="32" t="s">
        <v>14</v>
      </c>
      <c r="D492" s="29">
        <v>63</v>
      </c>
      <c r="E492" s="28" t="s">
        <v>232</v>
      </c>
      <c r="F492" s="30"/>
      <c r="G492" s="66"/>
      <c r="H492" s="28"/>
      <c r="I492" s="58">
        <v>0.47398589065255736</v>
      </c>
      <c r="J492" s="58"/>
      <c r="K492" s="27">
        <f t="shared" si="7"/>
        <v>0.47398589065255736</v>
      </c>
    </row>
    <row r="493" spans="1:11" s="37" customFormat="1" ht="15" customHeight="1" x14ac:dyDescent="0.2">
      <c r="A493" s="33" t="s">
        <v>228</v>
      </c>
      <c r="B493" s="57">
        <v>2063</v>
      </c>
      <c r="C493" s="32" t="s">
        <v>14</v>
      </c>
      <c r="D493" s="29">
        <v>40</v>
      </c>
      <c r="E493" s="28" t="s">
        <v>114</v>
      </c>
      <c r="F493" s="30"/>
      <c r="G493" s="66"/>
      <c r="H493" s="28"/>
      <c r="I493" s="58">
        <v>0.1388888888888889</v>
      </c>
      <c r="J493" s="58"/>
      <c r="K493" s="27">
        <f t="shared" si="7"/>
        <v>0.1388888888888889</v>
      </c>
    </row>
    <row r="494" spans="1:11" s="37" customFormat="1" ht="15" customHeight="1" x14ac:dyDescent="0.2">
      <c r="A494" s="33" t="s">
        <v>228</v>
      </c>
      <c r="B494" s="57">
        <v>2066</v>
      </c>
      <c r="C494" s="32" t="s">
        <v>14</v>
      </c>
      <c r="D494" s="29">
        <v>16</v>
      </c>
      <c r="E494" s="28" t="s">
        <v>232</v>
      </c>
      <c r="F494" s="30"/>
      <c r="G494" s="66"/>
      <c r="H494" s="28"/>
      <c r="I494" s="58">
        <v>0.99826388888888895</v>
      </c>
      <c r="J494" s="58"/>
      <c r="K494" s="27">
        <f t="shared" si="7"/>
        <v>0.99826388888888895</v>
      </c>
    </row>
    <row r="495" spans="1:11" s="37" customFormat="1" ht="15" customHeight="1" x14ac:dyDescent="0.2">
      <c r="A495" s="33" t="s">
        <v>228</v>
      </c>
      <c r="B495" s="57">
        <v>2067</v>
      </c>
      <c r="C495" s="32" t="s">
        <v>14</v>
      </c>
      <c r="D495" s="29">
        <v>160</v>
      </c>
      <c r="E495" s="28"/>
      <c r="F495" s="30"/>
      <c r="G495" s="66"/>
      <c r="H495" s="28"/>
      <c r="I495" s="58">
        <v>0.1736111111111111</v>
      </c>
      <c r="J495" s="58"/>
      <c r="K495" s="27">
        <f t="shared" si="7"/>
        <v>0.1736111111111111</v>
      </c>
    </row>
    <row r="496" spans="1:11" s="37" customFormat="1" ht="15" customHeight="1" x14ac:dyDescent="0.2">
      <c r="A496" s="33" t="s">
        <v>228</v>
      </c>
      <c r="B496" s="57">
        <v>2068</v>
      </c>
      <c r="C496" s="32" t="s">
        <v>14</v>
      </c>
      <c r="D496" s="29">
        <v>160</v>
      </c>
      <c r="E496" s="84"/>
      <c r="F496" s="30"/>
      <c r="G496" s="66"/>
      <c r="H496" s="28"/>
      <c r="I496" s="58">
        <v>0</v>
      </c>
      <c r="J496" s="58"/>
      <c r="K496" s="27">
        <f t="shared" si="7"/>
        <v>0</v>
      </c>
    </row>
    <row r="497" spans="1:12" s="37" customFormat="1" ht="15" customHeight="1" x14ac:dyDescent="0.2">
      <c r="A497" s="33" t="s">
        <v>228</v>
      </c>
      <c r="B497" s="57">
        <v>2069</v>
      </c>
      <c r="C497" s="32" t="s">
        <v>14</v>
      </c>
      <c r="D497" s="29">
        <v>40</v>
      </c>
      <c r="E497" s="28" t="s">
        <v>236</v>
      </c>
      <c r="F497" s="30"/>
      <c r="G497" s="66"/>
      <c r="H497" s="28"/>
      <c r="I497" s="58">
        <v>0.27777777777777779</v>
      </c>
      <c r="J497" s="58"/>
      <c r="K497" s="27">
        <f t="shared" si="7"/>
        <v>0.27777777777777779</v>
      </c>
    </row>
    <row r="498" spans="1:12" s="37" customFormat="1" ht="15" customHeight="1" x14ac:dyDescent="0.2">
      <c r="A498" s="33" t="s">
        <v>228</v>
      </c>
      <c r="B498" s="57">
        <v>2070</v>
      </c>
      <c r="C498" s="32" t="s">
        <v>14</v>
      </c>
      <c r="D498" s="29">
        <v>100</v>
      </c>
      <c r="E498" s="28" t="s">
        <v>115</v>
      </c>
      <c r="F498" s="30"/>
      <c r="G498" s="66"/>
      <c r="H498" s="28"/>
      <c r="I498" s="58">
        <v>5.5555555555555559E-2</v>
      </c>
      <c r="J498" s="58"/>
      <c r="K498" s="27">
        <f t="shared" si="7"/>
        <v>5.5555555555555559E-2</v>
      </c>
    </row>
    <row r="499" spans="1:12" s="37" customFormat="1" ht="15" customHeight="1" x14ac:dyDescent="0.2">
      <c r="A499" s="33" t="s">
        <v>228</v>
      </c>
      <c r="B499" s="57">
        <v>2071</v>
      </c>
      <c r="C499" s="32" t="s">
        <v>14</v>
      </c>
      <c r="D499" s="29">
        <v>100</v>
      </c>
      <c r="E499" s="28" t="s">
        <v>244</v>
      </c>
      <c r="F499" s="30"/>
      <c r="G499" s="66"/>
      <c r="H499" s="28"/>
      <c r="I499" s="58">
        <v>0.25</v>
      </c>
      <c r="J499" s="58"/>
      <c r="K499" s="27">
        <f t="shared" si="7"/>
        <v>0.25</v>
      </c>
    </row>
    <row r="500" spans="1:12" s="37" customFormat="1" ht="15" customHeight="1" x14ac:dyDescent="0.2">
      <c r="A500" s="33" t="s">
        <v>228</v>
      </c>
      <c r="B500" s="57">
        <v>2075</v>
      </c>
      <c r="C500" s="32" t="s">
        <v>14</v>
      </c>
      <c r="D500" s="29">
        <v>16</v>
      </c>
      <c r="E500" s="28">
        <v>240</v>
      </c>
      <c r="F500" s="30"/>
      <c r="G500" s="66"/>
      <c r="H500" s="28"/>
      <c r="I500" s="58">
        <v>0.95486111111111116</v>
      </c>
      <c r="J500" s="58"/>
      <c r="K500" s="27">
        <f t="shared" si="7"/>
        <v>0.95486111111111116</v>
      </c>
    </row>
    <row r="501" spans="1:12" s="37" customFormat="1" ht="15" customHeight="1" x14ac:dyDescent="0.2">
      <c r="A501" s="33" t="s">
        <v>228</v>
      </c>
      <c r="B501" s="57">
        <v>2076</v>
      </c>
      <c r="C501" s="32" t="s">
        <v>14</v>
      </c>
      <c r="D501" s="29">
        <v>16</v>
      </c>
      <c r="E501" s="84">
        <v>233</v>
      </c>
      <c r="F501" s="30"/>
      <c r="G501" s="66"/>
      <c r="H501" s="28"/>
      <c r="I501" s="58">
        <v>4.3402777777777776E-2</v>
      </c>
      <c r="J501" s="58"/>
      <c r="K501" s="27">
        <f t="shared" si="7"/>
        <v>4.3402777777777776E-2</v>
      </c>
    </row>
    <row r="502" spans="1:12" s="37" customFormat="1" ht="15" customHeight="1" x14ac:dyDescent="0.2">
      <c r="A502" s="33" t="s">
        <v>228</v>
      </c>
      <c r="B502" s="57">
        <v>2077</v>
      </c>
      <c r="C502" s="32" t="s">
        <v>14</v>
      </c>
      <c r="D502" s="29">
        <v>25</v>
      </c>
      <c r="E502" s="28" t="s">
        <v>243</v>
      </c>
      <c r="F502" s="30"/>
      <c r="G502" s="66"/>
      <c r="H502" s="28"/>
      <c r="I502" s="58">
        <v>0.11111111111111112</v>
      </c>
      <c r="J502" s="58"/>
      <c r="K502" s="27">
        <f t="shared" si="7"/>
        <v>0.11111111111111112</v>
      </c>
    </row>
    <row r="503" spans="1:12" s="37" customFormat="1" ht="15" customHeight="1" x14ac:dyDescent="0.2">
      <c r="A503" s="33" t="s">
        <v>228</v>
      </c>
      <c r="B503" s="57">
        <v>2079</v>
      </c>
      <c r="C503" s="32" t="s">
        <v>16</v>
      </c>
      <c r="D503" s="29">
        <v>16</v>
      </c>
      <c r="E503" s="28" t="s">
        <v>242</v>
      </c>
      <c r="F503" s="30"/>
      <c r="G503" s="66"/>
      <c r="H503" s="28"/>
      <c r="I503" s="58">
        <v>0.26041666666666669</v>
      </c>
      <c r="J503" s="58"/>
      <c r="K503" s="27">
        <f t="shared" si="7"/>
        <v>0.26041666666666669</v>
      </c>
    </row>
    <row r="504" spans="1:12" s="37" customFormat="1" ht="15" customHeight="1" x14ac:dyDescent="0.2">
      <c r="A504" s="33" t="s">
        <v>228</v>
      </c>
      <c r="B504" s="57">
        <v>2080</v>
      </c>
      <c r="C504" s="32" t="s">
        <v>14</v>
      </c>
      <c r="D504" s="29">
        <v>100</v>
      </c>
      <c r="E504" s="28" t="s">
        <v>241</v>
      </c>
      <c r="F504" s="30"/>
      <c r="G504" s="66"/>
      <c r="H504" s="28"/>
      <c r="I504" s="58">
        <v>0.51388888888888895</v>
      </c>
      <c r="J504" s="58"/>
      <c r="K504" s="27">
        <f t="shared" si="7"/>
        <v>0.51388888888888895</v>
      </c>
    </row>
    <row r="505" spans="1:12" s="37" customFormat="1" ht="15" customHeight="1" x14ac:dyDescent="0.2">
      <c r="A505" s="33" t="s">
        <v>228</v>
      </c>
      <c r="B505" s="57">
        <v>2081</v>
      </c>
      <c r="C505" s="32" t="s">
        <v>14</v>
      </c>
      <c r="D505" s="29">
        <v>160</v>
      </c>
      <c r="E505" s="28" t="s">
        <v>241</v>
      </c>
      <c r="F505" s="30"/>
      <c r="G505" s="66"/>
      <c r="H505" s="28"/>
      <c r="I505" s="58">
        <v>0.32118055555555558</v>
      </c>
      <c r="J505" s="58"/>
      <c r="K505" s="27">
        <f t="shared" si="7"/>
        <v>0.32118055555555558</v>
      </c>
    </row>
    <row r="506" spans="1:12" s="37" customFormat="1" ht="15" customHeight="1" x14ac:dyDescent="0.2">
      <c r="A506" s="33" t="s">
        <v>228</v>
      </c>
      <c r="B506" s="57">
        <v>2082</v>
      </c>
      <c r="C506" s="32" t="s">
        <v>14</v>
      </c>
      <c r="D506" s="29">
        <v>25</v>
      </c>
      <c r="E506" s="28" t="s">
        <v>51</v>
      </c>
      <c r="F506" s="30"/>
      <c r="G506" s="66"/>
      <c r="H506" s="28"/>
      <c r="I506" s="58">
        <v>8.3333333333333329E-2</v>
      </c>
      <c r="J506" s="58"/>
      <c r="K506" s="27">
        <f t="shared" si="7"/>
        <v>8.3333333333333329E-2</v>
      </c>
    </row>
    <row r="507" spans="1:12" s="37" customFormat="1" ht="15" customHeight="1" x14ac:dyDescent="0.2">
      <c r="A507" s="33" t="s">
        <v>228</v>
      </c>
      <c r="B507" s="57">
        <v>2083</v>
      </c>
      <c r="C507" s="32" t="s">
        <v>14</v>
      </c>
      <c r="D507" s="29">
        <v>63</v>
      </c>
      <c r="E507" s="28" t="s">
        <v>240</v>
      </c>
      <c r="F507" s="30"/>
      <c r="G507" s="66"/>
      <c r="H507" s="28"/>
      <c r="I507" s="58">
        <v>0.12125220458553791</v>
      </c>
      <c r="J507" s="58"/>
      <c r="K507" s="27">
        <f t="shared" si="7"/>
        <v>0.12125220458553791</v>
      </c>
    </row>
    <row r="508" spans="1:12" s="37" customFormat="1" ht="15" customHeight="1" x14ac:dyDescent="0.2">
      <c r="A508" s="33" t="s">
        <v>228</v>
      </c>
      <c r="B508" s="57">
        <v>2084</v>
      </c>
      <c r="C508" s="32" t="s">
        <v>14</v>
      </c>
      <c r="D508" s="29">
        <v>100</v>
      </c>
      <c r="E508" s="28" t="s">
        <v>101</v>
      </c>
      <c r="F508" s="30"/>
      <c r="G508" s="66"/>
      <c r="H508" s="28"/>
      <c r="I508" s="58">
        <v>8.3333333333333329E-2</v>
      </c>
      <c r="J508" s="58"/>
      <c r="K508" s="27">
        <f t="shared" si="7"/>
        <v>8.3333333333333329E-2</v>
      </c>
    </row>
    <row r="509" spans="1:12" s="37" customFormat="1" ht="15" customHeight="1" x14ac:dyDescent="0.2">
      <c r="A509" s="33" t="s">
        <v>228</v>
      </c>
      <c r="B509" s="85">
        <v>2087</v>
      </c>
      <c r="C509" s="32" t="s">
        <v>14</v>
      </c>
      <c r="D509" s="29">
        <v>63</v>
      </c>
      <c r="E509" s="28" t="s">
        <v>239</v>
      </c>
      <c r="F509" s="30"/>
      <c r="G509" s="66"/>
      <c r="H509" s="28"/>
      <c r="I509" s="58">
        <v>0.17636684303350969</v>
      </c>
      <c r="J509" s="58"/>
      <c r="K509" s="27">
        <f t="shared" si="7"/>
        <v>0.17636684303350969</v>
      </c>
      <c r="L509" s="41"/>
    </row>
    <row r="510" spans="1:12" s="37" customFormat="1" ht="15" customHeight="1" x14ac:dyDescent="0.2">
      <c r="A510" s="33" t="s">
        <v>228</v>
      </c>
      <c r="B510" s="85">
        <v>2088</v>
      </c>
      <c r="C510" s="32" t="s">
        <v>14</v>
      </c>
      <c r="D510" s="29">
        <v>16</v>
      </c>
      <c r="E510" s="28" t="s">
        <v>238</v>
      </c>
      <c r="F510" s="30"/>
      <c r="G510" s="66"/>
      <c r="H510" s="28"/>
      <c r="I510" s="58">
        <v>0.1736111111111111</v>
      </c>
      <c r="J510" s="58"/>
      <c r="K510" s="27">
        <f t="shared" si="7"/>
        <v>0.1736111111111111</v>
      </c>
      <c r="L510" s="41"/>
    </row>
    <row r="511" spans="1:12" s="37" customFormat="1" ht="15" customHeight="1" x14ac:dyDescent="0.2">
      <c r="A511" s="33" t="s">
        <v>228</v>
      </c>
      <c r="B511" s="85">
        <v>2089</v>
      </c>
      <c r="C511" s="32" t="s">
        <v>14</v>
      </c>
      <c r="D511" s="29">
        <v>16</v>
      </c>
      <c r="E511" s="28" t="s">
        <v>237</v>
      </c>
      <c r="F511" s="30"/>
      <c r="G511" s="66"/>
      <c r="H511" s="28"/>
      <c r="I511" s="58">
        <v>0.26041666666666669</v>
      </c>
      <c r="J511" s="58"/>
      <c r="K511" s="27">
        <f t="shared" si="7"/>
        <v>0.26041666666666669</v>
      </c>
      <c r="L511" s="41"/>
    </row>
    <row r="512" spans="1:12" s="37" customFormat="1" ht="15" customHeight="1" x14ac:dyDescent="0.2">
      <c r="A512" s="33" t="s">
        <v>228</v>
      </c>
      <c r="B512" s="85">
        <v>2090</v>
      </c>
      <c r="C512" s="32" t="s">
        <v>14</v>
      </c>
      <c r="D512" s="29">
        <v>40</v>
      </c>
      <c r="E512" s="28" t="s">
        <v>236</v>
      </c>
      <c r="F512" s="30"/>
      <c r="G512" s="66"/>
      <c r="H512" s="28"/>
      <c r="I512" s="58">
        <v>0.46875000000000006</v>
      </c>
      <c r="J512" s="58"/>
      <c r="K512" s="27">
        <f t="shared" si="7"/>
        <v>0.46875000000000006</v>
      </c>
      <c r="L512" s="41"/>
    </row>
    <row r="513" spans="1:12" s="37" customFormat="1" ht="15" customHeight="1" x14ac:dyDescent="0.2">
      <c r="A513" s="33" t="s">
        <v>228</v>
      </c>
      <c r="B513" s="85">
        <v>2092</v>
      </c>
      <c r="C513" s="32" t="s">
        <v>14</v>
      </c>
      <c r="D513" s="29">
        <v>16</v>
      </c>
      <c r="E513" s="28" t="s">
        <v>235</v>
      </c>
      <c r="F513" s="30"/>
      <c r="G513" s="66"/>
      <c r="H513" s="28"/>
      <c r="I513" s="58">
        <v>0.30381944444444448</v>
      </c>
      <c r="J513" s="58"/>
      <c r="K513" s="27">
        <f t="shared" si="7"/>
        <v>0.30381944444444448</v>
      </c>
      <c r="L513" s="41"/>
    </row>
    <row r="514" spans="1:12" s="37" customFormat="1" ht="15" customHeight="1" x14ac:dyDescent="0.2">
      <c r="A514" s="33" t="s">
        <v>228</v>
      </c>
      <c r="B514" s="85">
        <v>2093</v>
      </c>
      <c r="C514" s="32" t="s">
        <v>14</v>
      </c>
      <c r="D514" s="29">
        <v>16</v>
      </c>
      <c r="E514" s="28">
        <v>230</v>
      </c>
      <c r="F514" s="30"/>
      <c r="G514" s="66"/>
      <c r="H514" s="28"/>
      <c r="I514" s="58">
        <v>0.34722222222222221</v>
      </c>
      <c r="J514" s="58"/>
      <c r="K514" s="27">
        <f t="shared" si="7"/>
        <v>0.34722222222222221</v>
      </c>
      <c r="L514" s="41"/>
    </row>
    <row r="515" spans="1:12" s="37" customFormat="1" ht="15" customHeight="1" x14ac:dyDescent="0.2">
      <c r="A515" s="33" t="s">
        <v>228</v>
      </c>
      <c r="B515" s="85">
        <v>2094</v>
      </c>
      <c r="C515" s="32" t="s">
        <v>14</v>
      </c>
      <c r="D515" s="29">
        <v>16</v>
      </c>
      <c r="E515" s="28" t="s">
        <v>234</v>
      </c>
      <c r="F515" s="30"/>
      <c r="G515" s="66"/>
      <c r="H515" s="28"/>
      <c r="I515" s="58">
        <v>2.4739583333333335</v>
      </c>
      <c r="J515" s="58"/>
      <c r="K515" s="27">
        <f t="shared" si="7"/>
        <v>2.4739583333333335</v>
      </c>
      <c r="L515" s="41"/>
    </row>
    <row r="516" spans="1:12" s="37" customFormat="1" ht="15" customHeight="1" x14ac:dyDescent="0.2">
      <c r="A516" s="33" t="s">
        <v>228</v>
      </c>
      <c r="B516" s="85">
        <v>2096</v>
      </c>
      <c r="C516" s="32" t="s">
        <v>14</v>
      </c>
      <c r="D516" s="29">
        <v>100</v>
      </c>
      <c r="E516" s="28" t="s">
        <v>233</v>
      </c>
      <c r="F516" s="30"/>
      <c r="G516" s="66"/>
      <c r="H516" s="28"/>
      <c r="I516" s="58">
        <v>7.6388888888888895E-2</v>
      </c>
      <c r="J516" s="58"/>
      <c r="K516" s="27">
        <f t="shared" si="7"/>
        <v>7.6388888888888895E-2</v>
      </c>
      <c r="L516" s="41"/>
    </row>
    <row r="517" spans="1:12" s="37" customFormat="1" ht="15" customHeight="1" x14ac:dyDescent="0.2">
      <c r="A517" s="33" t="s">
        <v>228</v>
      </c>
      <c r="B517" s="85">
        <v>2097</v>
      </c>
      <c r="C517" s="32" t="s">
        <v>14</v>
      </c>
      <c r="D517" s="29">
        <v>16</v>
      </c>
      <c r="E517" s="28" t="s">
        <v>122</v>
      </c>
      <c r="F517" s="30"/>
      <c r="G517" s="66"/>
      <c r="H517" s="28"/>
      <c r="I517" s="58">
        <v>0.91145833333333337</v>
      </c>
      <c r="J517" s="58"/>
      <c r="K517" s="27">
        <f t="shared" ref="K517:K570" si="8">I517+J517</f>
        <v>0.91145833333333337</v>
      </c>
      <c r="L517" s="41"/>
    </row>
    <row r="518" spans="1:12" s="37" customFormat="1" ht="15" customHeight="1" x14ac:dyDescent="0.2">
      <c r="A518" s="33" t="s">
        <v>228</v>
      </c>
      <c r="B518" s="85">
        <v>2098</v>
      </c>
      <c r="C518" s="32" t="s">
        <v>14</v>
      </c>
      <c r="D518" s="29">
        <v>16</v>
      </c>
      <c r="E518" s="28" t="s">
        <v>232</v>
      </c>
      <c r="F518" s="30"/>
      <c r="G518" s="66"/>
      <c r="H518" s="28"/>
      <c r="I518" s="58">
        <v>0.43402777777777779</v>
      </c>
      <c r="J518" s="58"/>
      <c r="K518" s="27">
        <f t="shared" si="8"/>
        <v>0.43402777777777779</v>
      </c>
      <c r="L518" s="41"/>
    </row>
    <row r="519" spans="1:12" s="37" customFormat="1" ht="15" customHeight="1" x14ac:dyDescent="0.2">
      <c r="A519" s="33" t="s">
        <v>228</v>
      </c>
      <c r="B519" s="85">
        <v>2099</v>
      </c>
      <c r="C519" s="32" t="s">
        <v>14</v>
      </c>
      <c r="D519" s="29">
        <v>16</v>
      </c>
      <c r="E519" s="28" t="s">
        <v>54</v>
      </c>
      <c r="F519" s="30"/>
      <c r="G519" s="66"/>
      <c r="H519" s="28"/>
      <c r="I519" s="58">
        <v>0.78125</v>
      </c>
      <c r="J519" s="58"/>
      <c r="K519" s="27">
        <f t="shared" si="8"/>
        <v>0.78125</v>
      </c>
      <c r="L519" s="41"/>
    </row>
    <row r="520" spans="1:12" s="37" customFormat="1" ht="15" customHeight="1" x14ac:dyDescent="0.2">
      <c r="A520" s="33" t="s">
        <v>228</v>
      </c>
      <c r="B520" s="85">
        <v>2101</v>
      </c>
      <c r="C520" s="32" t="s">
        <v>14</v>
      </c>
      <c r="D520" s="29">
        <v>100</v>
      </c>
      <c r="E520" s="28" t="s">
        <v>231</v>
      </c>
      <c r="F520" s="30"/>
      <c r="G520" s="66"/>
      <c r="H520" s="28"/>
      <c r="I520" s="58">
        <v>0.18055555555555558</v>
      </c>
      <c r="J520" s="58"/>
      <c r="K520" s="27">
        <f t="shared" si="8"/>
        <v>0.18055555555555558</v>
      </c>
      <c r="L520" s="41"/>
    </row>
    <row r="521" spans="1:12" s="37" customFormat="1" ht="15" customHeight="1" x14ac:dyDescent="0.2">
      <c r="A521" s="33" t="s">
        <v>228</v>
      </c>
      <c r="B521" s="85">
        <v>2102</v>
      </c>
      <c r="C521" s="32" t="s">
        <v>14</v>
      </c>
      <c r="D521" s="29">
        <v>16</v>
      </c>
      <c r="E521" s="28" t="s">
        <v>22</v>
      </c>
      <c r="F521" s="30"/>
      <c r="G521" s="66"/>
      <c r="H521" s="28"/>
      <c r="I521" s="58">
        <v>2.5173611111111112</v>
      </c>
      <c r="J521" s="58"/>
      <c r="K521" s="27">
        <f t="shared" si="8"/>
        <v>2.5173611111111112</v>
      </c>
      <c r="L521" s="41"/>
    </row>
    <row r="522" spans="1:12" s="37" customFormat="1" ht="15" customHeight="1" x14ac:dyDescent="0.2">
      <c r="A522" s="33" t="s">
        <v>228</v>
      </c>
      <c r="B522" s="57">
        <v>2701</v>
      </c>
      <c r="C522" s="32" t="s">
        <v>14</v>
      </c>
      <c r="D522" s="28">
        <v>630</v>
      </c>
      <c r="E522" s="28" t="s">
        <v>230</v>
      </c>
      <c r="F522" s="30"/>
      <c r="G522" s="66"/>
      <c r="H522" s="28"/>
      <c r="I522" s="58">
        <v>0.16313932980599646</v>
      </c>
      <c r="J522" s="58"/>
      <c r="K522" s="27">
        <f t="shared" si="8"/>
        <v>0.16313932980599646</v>
      </c>
      <c r="L522" s="41"/>
    </row>
    <row r="523" spans="1:12" s="37" customFormat="1" ht="15" customHeight="1" x14ac:dyDescent="0.2">
      <c r="A523" s="33" t="s">
        <v>228</v>
      </c>
      <c r="B523" s="57">
        <v>2702</v>
      </c>
      <c r="C523" s="32" t="s">
        <v>14</v>
      </c>
      <c r="D523" s="28">
        <v>630</v>
      </c>
      <c r="E523" s="28" t="s">
        <v>227</v>
      </c>
      <c r="F523" s="31"/>
      <c r="G523" s="31"/>
      <c r="H523" s="86"/>
      <c r="I523" s="58">
        <v>0.11463844797178131</v>
      </c>
      <c r="J523" s="58"/>
      <c r="K523" s="27">
        <f t="shared" si="8"/>
        <v>0.11463844797178131</v>
      </c>
    </row>
    <row r="524" spans="1:12" s="37" customFormat="1" ht="15" customHeight="1" x14ac:dyDescent="0.2">
      <c r="A524" s="33" t="s">
        <v>228</v>
      </c>
      <c r="B524" s="57">
        <v>2703</v>
      </c>
      <c r="C524" s="32" t="s">
        <v>14</v>
      </c>
      <c r="D524" s="28">
        <v>630</v>
      </c>
      <c r="E524" s="28" t="s">
        <v>229</v>
      </c>
      <c r="F524" s="30"/>
      <c r="G524" s="66"/>
      <c r="H524" s="28"/>
      <c r="I524" s="58">
        <v>0.12125220458553791</v>
      </c>
      <c r="J524" s="58"/>
      <c r="K524" s="27">
        <f t="shared" si="8"/>
        <v>0.12125220458553791</v>
      </c>
      <c r="L524" s="41"/>
    </row>
    <row r="525" spans="1:12" ht="15" customHeight="1" x14ac:dyDescent="0.2">
      <c r="A525" s="33" t="s">
        <v>228</v>
      </c>
      <c r="B525" s="59">
        <v>2704</v>
      </c>
      <c r="C525" s="32" t="s">
        <v>14</v>
      </c>
      <c r="D525" s="28">
        <v>630</v>
      </c>
      <c r="E525" s="28" t="s">
        <v>227</v>
      </c>
      <c r="F525" s="30"/>
      <c r="G525" s="66"/>
      <c r="H525" s="28"/>
      <c r="I525" s="58">
        <v>0.13337742504409172</v>
      </c>
      <c r="J525" s="58"/>
      <c r="K525" s="27">
        <f t="shared" si="8"/>
        <v>0.13337742504409172</v>
      </c>
    </row>
    <row r="526" spans="1:12" ht="20.100000000000001" customHeight="1" x14ac:dyDescent="0.25">
      <c r="A526" s="89" t="s">
        <v>226</v>
      </c>
      <c r="B526" s="87"/>
      <c r="C526" s="21"/>
      <c r="D526" s="88"/>
      <c r="E526" s="88"/>
      <c r="F526" s="88"/>
      <c r="G526" s="88"/>
      <c r="H526" s="88"/>
      <c r="I526" s="45"/>
      <c r="J526" s="45"/>
      <c r="K526" s="27"/>
    </row>
    <row r="527" spans="1:12" ht="15" customHeight="1" x14ac:dyDescent="0.2">
      <c r="A527" s="33" t="s">
        <v>187</v>
      </c>
      <c r="B527" s="57">
        <v>1</v>
      </c>
      <c r="C527" s="32" t="s">
        <v>14</v>
      </c>
      <c r="D527" s="29">
        <v>1000</v>
      </c>
      <c r="E527" s="80" t="s">
        <v>177</v>
      </c>
      <c r="F527" s="30" t="s">
        <v>549</v>
      </c>
      <c r="G527" s="29">
        <v>1000</v>
      </c>
      <c r="H527" s="80" t="s">
        <v>225</v>
      </c>
      <c r="I527" s="90">
        <v>0.29166666666666669</v>
      </c>
      <c r="J527" s="90">
        <v>1.5277777777777777E-2</v>
      </c>
      <c r="K527" s="27">
        <f t="shared" si="8"/>
        <v>0.30694444444444446</v>
      </c>
    </row>
    <row r="528" spans="1:12" ht="15" customHeight="1" x14ac:dyDescent="0.2">
      <c r="A528" s="33" t="s">
        <v>187</v>
      </c>
      <c r="B528" s="57">
        <v>2</v>
      </c>
      <c r="C528" s="32" t="s">
        <v>14</v>
      </c>
      <c r="D528" s="29">
        <v>1000</v>
      </c>
      <c r="E528" s="28" t="s">
        <v>169</v>
      </c>
      <c r="F528" s="30" t="s">
        <v>549</v>
      </c>
      <c r="G528" s="29">
        <v>1000</v>
      </c>
      <c r="H528" s="80" t="s">
        <v>169</v>
      </c>
      <c r="I528" s="90">
        <v>0.16944444444444445</v>
      </c>
      <c r="J528" s="90">
        <v>0.20833333333333334</v>
      </c>
      <c r="K528" s="27">
        <f t="shared" si="8"/>
        <v>0.37777777777777777</v>
      </c>
    </row>
    <row r="529" spans="1:143" ht="15" customHeight="1" x14ac:dyDescent="0.2">
      <c r="A529" s="33" t="s">
        <v>136</v>
      </c>
      <c r="B529" s="57">
        <v>1</v>
      </c>
      <c r="C529" s="32" t="s">
        <v>14</v>
      </c>
      <c r="D529" s="29">
        <v>1000</v>
      </c>
      <c r="E529" s="28" t="s">
        <v>224</v>
      </c>
      <c r="F529" s="30" t="s">
        <v>16</v>
      </c>
      <c r="G529" s="29">
        <v>1000</v>
      </c>
      <c r="H529" s="80" t="s">
        <v>223</v>
      </c>
      <c r="I529" s="90">
        <v>0.13194444444444445</v>
      </c>
      <c r="J529" s="90">
        <v>0.18055555555555558</v>
      </c>
      <c r="K529" s="27">
        <f t="shared" si="8"/>
        <v>0.3125</v>
      </c>
    </row>
    <row r="530" spans="1:143" ht="15" customHeight="1" x14ac:dyDescent="0.2">
      <c r="A530" s="33" t="s">
        <v>136</v>
      </c>
      <c r="B530" s="57">
        <v>2</v>
      </c>
      <c r="C530" s="32" t="s">
        <v>222</v>
      </c>
      <c r="D530" s="29">
        <v>1000</v>
      </c>
      <c r="E530" s="28" t="s">
        <v>221</v>
      </c>
      <c r="F530" s="30" t="s">
        <v>16</v>
      </c>
      <c r="G530" s="29">
        <v>1000</v>
      </c>
      <c r="H530" s="80" t="s">
        <v>169</v>
      </c>
      <c r="I530" s="90">
        <v>0.10555555555555556</v>
      </c>
      <c r="J530" s="90">
        <v>9.5138888888888898E-2</v>
      </c>
      <c r="K530" s="27">
        <f t="shared" si="8"/>
        <v>0.20069444444444445</v>
      </c>
    </row>
    <row r="531" spans="1:143" ht="15" customHeight="1" x14ac:dyDescent="0.2">
      <c r="A531" s="33" t="s">
        <v>136</v>
      </c>
      <c r="B531" s="57">
        <v>3</v>
      </c>
      <c r="C531" s="32" t="s">
        <v>14</v>
      </c>
      <c r="D531" s="29">
        <v>1000</v>
      </c>
      <c r="E531" s="28" t="s">
        <v>220</v>
      </c>
      <c r="F531" s="30" t="s">
        <v>16</v>
      </c>
      <c r="G531" s="29">
        <v>1000</v>
      </c>
      <c r="H531" s="80" t="s">
        <v>219</v>
      </c>
      <c r="I531" s="90">
        <v>0.21875</v>
      </c>
      <c r="J531" s="90">
        <v>0.15833333333333335</v>
      </c>
      <c r="K531" s="27">
        <f t="shared" si="8"/>
        <v>0.37708333333333333</v>
      </c>
    </row>
    <row r="532" spans="1:143" ht="15" customHeight="1" x14ac:dyDescent="0.2">
      <c r="A532" s="33" t="s">
        <v>136</v>
      </c>
      <c r="B532" s="57">
        <v>4</v>
      </c>
      <c r="C532" s="32" t="s">
        <v>14</v>
      </c>
      <c r="D532" s="29">
        <v>630</v>
      </c>
      <c r="E532" s="28" t="s">
        <v>218</v>
      </c>
      <c r="F532" s="30" t="s">
        <v>16</v>
      </c>
      <c r="G532" s="29">
        <v>630</v>
      </c>
      <c r="H532" s="80" t="s">
        <v>78</v>
      </c>
      <c r="I532" s="90">
        <v>0.17085537918871252</v>
      </c>
      <c r="J532" s="90">
        <v>0</v>
      </c>
      <c r="K532" s="27">
        <f t="shared" si="8"/>
        <v>0.17085537918871252</v>
      </c>
    </row>
    <row r="533" spans="1:143" ht="15" customHeight="1" x14ac:dyDescent="0.2">
      <c r="A533" s="33" t="s">
        <v>136</v>
      </c>
      <c r="B533" s="57">
        <v>5</v>
      </c>
      <c r="C533" s="32" t="s">
        <v>14</v>
      </c>
      <c r="D533" s="29">
        <v>1000</v>
      </c>
      <c r="E533" s="28" t="s">
        <v>217</v>
      </c>
      <c r="F533" s="30" t="s">
        <v>16</v>
      </c>
      <c r="G533" s="29">
        <v>1000</v>
      </c>
      <c r="H533" s="80" t="s">
        <v>78</v>
      </c>
      <c r="I533" s="90">
        <v>0.10069444444444445</v>
      </c>
      <c r="J533" s="90">
        <v>0.15208333333333335</v>
      </c>
      <c r="K533" s="27">
        <f t="shared" si="8"/>
        <v>0.25277777777777777</v>
      </c>
    </row>
    <row r="534" spans="1:143" ht="15" customHeight="1" x14ac:dyDescent="0.2">
      <c r="A534" s="33" t="s">
        <v>136</v>
      </c>
      <c r="B534" s="57">
        <v>6</v>
      </c>
      <c r="C534" s="32" t="s">
        <v>14</v>
      </c>
      <c r="D534" s="29">
        <v>1000</v>
      </c>
      <c r="E534" s="28" t="s">
        <v>216</v>
      </c>
      <c r="F534" s="30" t="s">
        <v>16</v>
      </c>
      <c r="G534" s="29">
        <v>1000</v>
      </c>
      <c r="H534" s="80" t="s">
        <v>215</v>
      </c>
      <c r="I534" s="90">
        <v>0.15</v>
      </c>
      <c r="J534" s="90">
        <v>0</v>
      </c>
      <c r="K534" s="27">
        <f t="shared" si="8"/>
        <v>0.15</v>
      </c>
    </row>
    <row r="535" spans="1:143" ht="15" customHeight="1" x14ac:dyDescent="0.2">
      <c r="A535" s="34" t="s">
        <v>136</v>
      </c>
      <c r="B535" s="91">
        <v>7</v>
      </c>
      <c r="C535" s="35" t="s">
        <v>14</v>
      </c>
      <c r="D535" s="81">
        <v>1000</v>
      </c>
      <c r="E535" s="80" t="s">
        <v>214</v>
      </c>
      <c r="F535" s="92" t="s">
        <v>16</v>
      </c>
      <c r="G535" s="81">
        <v>1000</v>
      </c>
      <c r="H535" s="80" t="s">
        <v>213</v>
      </c>
      <c r="I535" s="90">
        <v>3.125E-2</v>
      </c>
      <c r="J535" s="90">
        <v>0.14722222222222223</v>
      </c>
      <c r="K535" s="27">
        <f t="shared" si="8"/>
        <v>0.17847222222222223</v>
      </c>
    </row>
    <row r="536" spans="1:143" ht="15" customHeight="1" x14ac:dyDescent="0.2">
      <c r="A536" s="34" t="s">
        <v>136</v>
      </c>
      <c r="B536" s="91">
        <v>8</v>
      </c>
      <c r="C536" s="35" t="s">
        <v>14</v>
      </c>
      <c r="D536" s="81">
        <v>1000</v>
      </c>
      <c r="E536" s="80" t="s">
        <v>212</v>
      </c>
      <c r="F536" s="92" t="s">
        <v>16</v>
      </c>
      <c r="G536" s="81">
        <v>1000</v>
      </c>
      <c r="H536" s="80" t="s">
        <v>211</v>
      </c>
      <c r="I536" s="90">
        <v>2.0833333333333332E-2</v>
      </c>
      <c r="J536" s="90">
        <v>0.17916666666666667</v>
      </c>
      <c r="K536" s="27">
        <f t="shared" si="8"/>
        <v>0.2</v>
      </c>
    </row>
    <row r="537" spans="1:143" ht="15" customHeight="1" x14ac:dyDescent="0.2">
      <c r="A537" s="34" t="s">
        <v>136</v>
      </c>
      <c r="B537" s="91">
        <v>9</v>
      </c>
      <c r="C537" s="35" t="s">
        <v>14</v>
      </c>
      <c r="D537" s="81">
        <v>1000</v>
      </c>
      <c r="E537" s="80" t="s">
        <v>210</v>
      </c>
      <c r="F537" s="92" t="s">
        <v>16</v>
      </c>
      <c r="G537" s="81">
        <v>1000</v>
      </c>
      <c r="H537" s="80" t="s">
        <v>209</v>
      </c>
      <c r="I537" s="90">
        <v>0.13055555555555556</v>
      </c>
      <c r="J537" s="90">
        <v>8.9583333333333334E-2</v>
      </c>
      <c r="K537" s="27">
        <f t="shared" si="8"/>
        <v>0.22013888888888888</v>
      </c>
    </row>
    <row r="538" spans="1:143" ht="15" customHeight="1" x14ac:dyDescent="0.2">
      <c r="A538" s="34" t="s">
        <v>136</v>
      </c>
      <c r="B538" s="91">
        <v>10</v>
      </c>
      <c r="C538" s="35" t="s">
        <v>14</v>
      </c>
      <c r="D538" s="81">
        <v>1000</v>
      </c>
      <c r="E538" s="80" t="s">
        <v>208</v>
      </c>
      <c r="F538" s="92" t="s">
        <v>16</v>
      </c>
      <c r="G538" s="81">
        <v>1000</v>
      </c>
      <c r="H538" s="80" t="s">
        <v>207</v>
      </c>
      <c r="I538" s="90">
        <v>0.17083333333333334</v>
      </c>
      <c r="J538" s="90">
        <v>0.13055555555555556</v>
      </c>
      <c r="K538" s="27">
        <f t="shared" si="8"/>
        <v>0.30138888888888893</v>
      </c>
    </row>
    <row r="539" spans="1:143" ht="15" customHeight="1" x14ac:dyDescent="0.2">
      <c r="A539" s="34" t="s">
        <v>136</v>
      </c>
      <c r="B539" s="91">
        <v>11</v>
      </c>
      <c r="C539" s="35" t="s">
        <v>14</v>
      </c>
      <c r="D539" s="81">
        <v>1000</v>
      </c>
      <c r="E539" s="80" t="s">
        <v>206</v>
      </c>
      <c r="F539" s="92" t="s">
        <v>16</v>
      </c>
      <c r="G539" s="81">
        <v>1000</v>
      </c>
      <c r="H539" s="80" t="s">
        <v>164</v>
      </c>
      <c r="I539" s="90">
        <v>8.3333333333333329E-2</v>
      </c>
      <c r="J539" s="90">
        <v>5.8333333333333341E-2</v>
      </c>
      <c r="K539" s="27">
        <f t="shared" si="8"/>
        <v>0.14166666666666666</v>
      </c>
    </row>
    <row r="540" spans="1:143" ht="15" customHeight="1" x14ac:dyDescent="0.2">
      <c r="A540" s="34" t="s">
        <v>136</v>
      </c>
      <c r="B540" s="91">
        <v>12</v>
      </c>
      <c r="C540" s="35" t="s">
        <v>14</v>
      </c>
      <c r="D540" s="81">
        <v>630</v>
      </c>
      <c r="E540" s="80" t="s">
        <v>112</v>
      </c>
      <c r="F540" s="92" t="s">
        <v>16</v>
      </c>
      <c r="G540" s="81">
        <v>630</v>
      </c>
      <c r="H540" s="80" t="s">
        <v>105</v>
      </c>
      <c r="I540" s="90">
        <v>0.30864197530864196</v>
      </c>
      <c r="J540" s="90">
        <v>0.7385361552028219</v>
      </c>
      <c r="K540" s="27">
        <f t="shared" si="8"/>
        <v>1.0471781305114638</v>
      </c>
    </row>
    <row r="541" spans="1:143" ht="15" customHeight="1" thickBot="1" x14ac:dyDescent="0.25">
      <c r="A541" s="34" t="s">
        <v>136</v>
      </c>
      <c r="B541" s="91">
        <v>13</v>
      </c>
      <c r="C541" s="35" t="s">
        <v>14</v>
      </c>
      <c r="D541" s="81">
        <v>630</v>
      </c>
      <c r="E541" s="80" t="s">
        <v>205</v>
      </c>
      <c r="F541" s="92" t="s">
        <v>16</v>
      </c>
      <c r="G541" s="81">
        <v>630</v>
      </c>
      <c r="H541" s="80" t="s">
        <v>204</v>
      </c>
      <c r="I541" s="90">
        <v>0.24250440917107582</v>
      </c>
      <c r="J541" s="90">
        <v>0.36265432098765438</v>
      </c>
      <c r="K541" s="27">
        <f t="shared" si="8"/>
        <v>0.60515873015873023</v>
      </c>
    </row>
    <row r="542" spans="1:143" s="83" customFormat="1" ht="15" customHeight="1" thickBot="1" x14ac:dyDescent="0.25">
      <c r="A542" s="34" t="s">
        <v>136</v>
      </c>
      <c r="B542" s="91">
        <v>15</v>
      </c>
      <c r="C542" s="35" t="s">
        <v>14</v>
      </c>
      <c r="D542" s="81">
        <v>630</v>
      </c>
      <c r="E542" s="80" t="s">
        <v>203</v>
      </c>
      <c r="F542" s="92" t="s">
        <v>16</v>
      </c>
      <c r="G542" s="81">
        <v>630</v>
      </c>
      <c r="H542" s="80" t="s">
        <v>148</v>
      </c>
      <c r="I542" s="90">
        <v>0.3306878306878307</v>
      </c>
      <c r="J542" s="90">
        <v>0.36375661375661378</v>
      </c>
      <c r="K542" s="27">
        <f t="shared" si="8"/>
        <v>0.69444444444444442</v>
      </c>
      <c r="L542" s="41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  <c r="AO542" s="37"/>
      <c r="AP542" s="37"/>
      <c r="AQ542" s="37"/>
      <c r="AR542" s="37"/>
      <c r="AS542" s="37"/>
      <c r="AT542" s="37"/>
      <c r="AU542" s="37"/>
      <c r="AV542" s="37"/>
      <c r="AW542" s="37"/>
      <c r="AX542" s="37"/>
      <c r="AY542" s="37"/>
      <c r="AZ542" s="37"/>
      <c r="BA542" s="37"/>
      <c r="BB542" s="37"/>
      <c r="BC542" s="37"/>
      <c r="BD542" s="37"/>
      <c r="BE542" s="37"/>
      <c r="BF542" s="37"/>
      <c r="BG542" s="37"/>
      <c r="BH542" s="37"/>
      <c r="BI542" s="37"/>
      <c r="BJ542" s="37"/>
      <c r="BK542" s="37"/>
      <c r="BL542" s="37"/>
      <c r="BM542" s="37"/>
      <c r="BN542" s="37"/>
      <c r="BO542" s="37"/>
      <c r="BP542" s="37"/>
      <c r="BQ542" s="37"/>
      <c r="BR542" s="37"/>
      <c r="BS542" s="37"/>
      <c r="BT542" s="37"/>
      <c r="BU542" s="37"/>
      <c r="BV542" s="37"/>
      <c r="BW542" s="37"/>
      <c r="BX542" s="37"/>
      <c r="BY542" s="37"/>
      <c r="BZ542" s="37"/>
      <c r="CA542" s="37"/>
      <c r="CB542" s="37"/>
      <c r="CC542" s="37"/>
      <c r="CD542" s="37"/>
      <c r="CE542" s="37"/>
      <c r="CF542" s="37"/>
      <c r="CG542" s="37"/>
      <c r="CH542" s="37"/>
      <c r="CI542" s="37"/>
      <c r="CJ542" s="37"/>
      <c r="CK542" s="37"/>
      <c r="CL542" s="37"/>
      <c r="CM542" s="37"/>
      <c r="CN542" s="37"/>
      <c r="CO542" s="37"/>
      <c r="CP542" s="37"/>
      <c r="CQ542" s="37"/>
      <c r="CR542" s="37"/>
      <c r="CS542" s="37"/>
      <c r="CT542" s="37"/>
      <c r="CU542" s="37"/>
      <c r="CV542" s="37"/>
      <c r="CW542" s="37"/>
      <c r="CX542" s="37"/>
      <c r="CY542" s="37"/>
      <c r="CZ542" s="37"/>
      <c r="DA542" s="37"/>
      <c r="DB542" s="37"/>
      <c r="DC542" s="37"/>
      <c r="DD542" s="37"/>
      <c r="DE542" s="37"/>
      <c r="DF542" s="37"/>
      <c r="DG542" s="37"/>
      <c r="DH542" s="37"/>
      <c r="DI542" s="37"/>
      <c r="DJ542" s="37"/>
      <c r="DK542" s="37"/>
      <c r="DL542" s="37"/>
      <c r="DM542" s="37"/>
      <c r="DN542" s="37"/>
      <c r="DO542" s="37"/>
      <c r="DP542" s="37"/>
      <c r="DQ542" s="37"/>
      <c r="DR542" s="37"/>
      <c r="DS542" s="37"/>
      <c r="DT542" s="37"/>
      <c r="DU542" s="37"/>
      <c r="DV542" s="37"/>
      <c r="DW542" s="37"/>
      <c r="DX542" s="37"/>
      <c r="DY542" s="37"/>
      <c r="DZ542" s="37"/>
      <c r="EA542" s="37"/>
      <c r="EB542" s="37"/>
      <c r="EC542" s="37"/>
      <c r="ED542" s="37"/>
      <c r="EE542" s="37"/>
      <c r="EF542" s="37"/>
      <c r="EG542" s="37"/>
      <c r="EH542" s="37"/>
      <c r="EI542" s="37"/>
      <c r="EJ542" s="37"/>
      <c r="EK542" s="37"/>
      <c r="EL542" s="37"/>
      <c r="EM542" s="37"/>
    </row>
    <row r="543" spans="1:143" ht="20.100000000000001" customHeight="1" x14ac:dyDescent="0.2">
      <c r="A543" s="106" t="s">
        <v>202</v>
      </c>
      <c r="B543" s="21"/>
      <c r="C543" s="21"/>
      <c r="D543" s="87"/>
      <c r="E543" s="45"/>
      <c r="F543" s="62"/>
      <c r="G543" s="87"/>
      <c r="H543" s="45"/>
      <c r="I543" s="94"/>
      <c r="J543" s="94"/>
      <c r="K543" s="27"/>
    </row>
    <row r="544" spans="1:143" ht="15" customHeight="1" x14ac:dyDescent="0.2">
      <c r="A544" s="34" t="s">
        <v>187</v>
      </c>
      <c r="B544" s="91">
        <v>1</v>
      </c>
      <c r="C544" s="35" t="s">
        <v>14</v>
      </c>
      <c r="D544" s="81">
        <v>1000</v>
      </c>
      <c r="E544" s="80" t="s">
        <v>201</v>
      </c>
      <c r="F544" s="92" t="s">
        <v>16</v>
      </c>
      <c r="G544" s="81">
        <v>1000</v>
      </c>
      <c r="H544" s="80" t="s">
        <v>162</v>
      </c>
      <c r="I544" s="90">
        <v>6.6666666666666666E-2</v>
      </c>
      <c r="J544" s="90">
        <v>6.5277777777777782E-2</v>
      </c>
      <c r="K544" s="27">
        <f t="shared" si="8"/>
        <v>0.13194444444444445</v>
      </c>
    </row>
    <row r="545" spans="1:11" ht="15" customHeight="1" x14ac:dyDescent="0.2">
      <c r="A545" s="34" t="s">
        <v>136</v>
      </c>
      <c r="B545" s="91" t="s">
        <v>200</v>
      </c>
      <c r="C545" s="35" t="s">
        <v>191</v>
      </c>
      <c r="D545" s="81">
        <v>250</v>
      </c>
      <c r="E545" s="80"/>
      <c r="F545" s="92" t="s">
        <v>56</v>
      </c>
      <c r="G545" s="81">
        <v>250</v>
      </c>
      <c r="H545" s="80" t="s">
        <v>199</v>
      </c>
      <c r="I545" s="90">
        <v>6.9444444444444448E-2</v>
      </c>
      <c r="J545" s="90">
        <v>0</v>
      </c>
      <c r="K545" s="27">
        <f t="shared" si="8"/>
        <v>6.9444444444444448E-2</v>
      </c>
    </row>
    <row r="546" spans="1:11" ht="15" customHeight="1" x14ac:dyDescent="0.2">
      <c r="A546" s="34" t="s">
        <v>136</v>
      </c>
      <c r="B546" s="91">
        <v>1</v>
      </c>
      <c r="C546" s="35" t="s">
        <v>14</v>
      </c>
      <c r="D546" s="81">
        <v>630</v>
      </c>
      <c r="E546" s="80" t="s">
        <v>198</v>
      </c>
      <c r="F546" s="92" t="s">
        <v>16</v>
      </c>
      <c r="G546" s="81">
        <v>630</v>
      </c>
      <c r="H546" s="80" t="s">
        <v>162</v>
      </c>
      <c r="I546" s="90">
        <v>0.14880952380952381</v>
      </c>
      <c r="J546" s="90">
        <v>0.21274250440917111</v>
      </c>
      <c r="K546" s="27">
        <f t="shared" si="8"/>
        <v>0.36155202821869492</v>
      </c>
    </row>
    <row r="547" spans="1:11" ht="15" customHeight="1" x14ac:dyDescent="0.2">
      <c r="A547" s="34" t="s">
        <v>136</v>
      </c>
      <c r="B547" s="91">
        <v>2</v>
      </c>
      <c r="C547" s="35" t="s">
        <v>14</v>
      </c>
      <c r="D547" s="81">
        <v>630</v>
      </c>
      <c r="E547" s="80" t="s">
        <v>196</v>
      </c>
      <c r="F547" s="92" t="s">
        <v>16</v>
      </c>
      <c r="G547" s="81">
        <v>630</v>
      </c>
      <c r="H547" s="80" t="s">
        <v>197</v>
      </c>
      <c r="I547" s="90">
        <v>0.11574074074074074</v>
      </c>
      <c r="J547" s="90">
        <v>0.10251322751322751</v>
      </c>
      <c r="K547" s="27">
        <f t="shared" si="8"/>
        <v>0.21825396825396826</v>
      </c>
    </row>
    <row r="548" spans="1:11" ht="15" customHeight="1" x14ac:dyDescent="0.2">
      <c r="A548" s="34" t="s">
        <v>136</v>
      </c>
      <c r="B548" s="91">
        <v>3</v>
      </c>
      <c r="C548" s="35" t="s">
        <v>14</v>
      </c>
      <c r="D548" s="81">
        <v>630</v>
      </c>
      <c r="E548" s="80" t="s">
        <v>196</v>
      </c>
      <c r="F548" s="92" t="s">
        <v>56</v>
      </c>
      <c r="G548" s="81">
        <v>630</v>
      </c>
      <c r="H548" s="80" t="s">
        <v>194</v>
      </c>
      <c r="I548" s="90">
        <v>0.13117283950617284</v>
      </c>
      <c r="J548" s="90">
        <v>5.8421516754850092E-2</v>
      </c>
      <c r="K548" s="27">
        <f t="shared" si="8"/>
        <v>0.18959435626102294</v>
      </c>
    </row>
    <row r="549" spans="1:11" ht="15" customHeight="1" x14ac:dyDescent="0.2">
      <c r="A549" s="34" t="s">
        <v>136</v>
      </c>
      <c r="B549" s="91">
        <v>4</v>
      </c>
      <c r="C549" s="35" t="s">
        <v>14</v>
      </c>
      <c r="D549" s="81">
        <v>250</v>
      </c>
      <c r="E549" s="80" t="s">
        <v>195</v>
      </c>
      <c r="F549" s="92" t="s">
        <v>16</v>
      </c>
      <c r="G549" s="81">
        <v>250</v>
      </c>
      <c r="H549" s="80" t="s">
        <v>194</v>
      </c>
      <c r="I549" s="90">
        <v>0.18333333333333335</v>
      </c>
      <c r="J549" s="90">
        <v>0</v>
      </c>
      <c r="K549" s="27">
        <f t="shared" si="8"/>
        <v>0.18333333333333335</v>
      </c>
    </row>
    <row r="550" spans="1:11" ht="15" customHeight="1" x14ac:dyDescent="0.2">
      <c r="A550" s="34" t="s">
        <v>136</v>
      </c>
      <c r="B550" s="91">
        <v>5</v>
      </c>
      <c r="C550" s="35" t="s">
        <v>14</v>
      </c>
      <c r="D550" s="81">
        <v>160</v>
      </c>
      <c r="E550" s="80" t="s">
        <v>150</v>
      </c>
      <c r="F550" s="92" t="s">
        <v>16</v>
      </c>
      <c r="G550" s="81">
        <v>160</v>
      </c>
      <c r="H550" s="80" t="s">
        <v>193</v>
      </c>
      <c r="I550" s="90">
        <v>0.12152777777777778</v>
      </c>
      <c r="J550" s="90">
        <v>0.52517361111111116</v>
      </c>
      <c r="K550" s="27">
        <f t="shared" si="8"/>
        <v>0.64670138888888895</v>
      </c>
    </row>
    <row r="551" spans="1:11" ht="15" customHeight="1" x14ac:dyDescent="0.2">
      <c r="A551" s="34" t="s">
        <v>136</v>
      </c>
      <c r="B551" s="91">
        <v>6</v>
      </c>
      <c r="C551" s="35" t="s">
        <v>14</v>
      </c>
      <c r="D551" s="81">
        <v>400</v>
      </c>
      <c r="E551" s="80" t="s">
        <v>192</v>
      </c>
      <c r="F551" s="92" t="s">
        <v>16</v>
      </c>
      <c r="G551" s="81">
        <v>400</v>
      </c>
      <c r="H551" s="80" t="s">
        <v>192</v>
      </c>
      <c r="I551" s="90">
        <v>0.2048611111111111</v>
      </c>
      <c r="J551" s="90">
        <v>9.027777777777779E-2</v>
      </c>
      <c r="K551" s="27">
        <f t="shared" si="8"/>
        <v>0.2951388888888889</v>
      </c>
    </row>
    <row r="552" spans="1:11" ht="15" customHeight="1" x14ac:dyDescent="0.2">
      <c r="A552" s="34" t="s">
        <v>136</v>
      </c>
      <c r="B552" s="91">
        <v>7</v>
      </c>
      <c r="C552" s="35" t="s">
        <v>191</v>
      </c>
      <c r="D552" s="81">
        <v>250</v>
      </c>
      <c r="E552" s="80" t="s">
        <v>138</v>
      </c>
      <c r="F552" s="92" t="s">
        <v>16</v>
      </c>
      <c r="G552" s="81">
        <v>250</v>
      </c>
      <c r="H552" s="80" t="s">
        <v>190</v>
      </c>
      <c r="I552" s="90">
        <v>0.24722222222222223</v>
      </c>
      <c r="J552" s="90">
        <v>0</v>
      </c>
      <c r="K552" s="27">
        <f t="shared" si="8"/>
        <v>0.24722222222222223</v>
      </c>
    </row>
    <row r="553" spans="1:11" ht="20.100000000000001" customHeight="1" x14ac:dyDescent="0.2">
      <c r="A553" s="106" t="s">
        <v>189</v>
      </c>
      <c r="B553" s="93"/>
      <c r="C553" s="21"/>
      <c r="D553" s="87"/>
      <c r="E553" s="45"/>
      <c r="F553" s="62"/>
      <c r="G553" s="87"/>
      <c r="H553" s="45"/>
      <c r="I553" s="94"/>
      <c r="J553" s="94"/>
      <c r="K553" s="27"/>
    </row>
    <row r="554" spans="1:11" ht="15" customHeight="1" x14ac:dyDescent="0.2">
      <c r="A554" s="34" t="s">
        <v>187</v>
      </c>
      <c r="B554" s="91">
        <v>321</v>
      </c>
      <c r="C554" s="35" t="s">
        <v>14</v>
      </c>
      <c r="D554" s="81">
        <v>1000</v>
      </c>
      <c r="E554" s="80" t="s">
        <v>165</v>
      </c>
      <c r="F554" s="92" t="s">
        <v>16</v>
      </c>
      <c r="G554" s="81">
        <v>1000</v>
      </c>
      <c r="H554" s="80" t="s">
        <v>188</v>
      </c>
      <c r="I554" s="90">
        <v>0.11944444444444444</v>
      </c>
      <c r="J554" s="90">
        <v>0.12291666666666666</v>
      </c>
      <c r="K554" s="27">
        <f t="shared" si="8"/>
        <v>0.24236111111111108</v>
      </c>
    </row>
    <row r="555" spans="1:11" ht="15" customHeight="1" x14ac:dyDescent="0.2">
      <c r="A555" s="34" t="s">
        <v>187</v>
      </c>
      <c r="B555" s="91">
        <v>322</v>
      </c>
      <c r="C555" s="35" t="s">
        <v>14</v>
      </c>
      <c r="D555" s="81">
        <v>1000</v>
      </c>
      <c r="E555" s="80" t="s">
        <v>139</v>
      </c>
      <c r="F555" s="92" t="s">
        <v>16</v>
      </c>
      <c r="G555" s="81">
        <v>1000</v>
      </c>
      <c r="H555" s="80" t="s">
        <v>186</v>
      </c>
      <c r="I555" s="90">
        <v>0.18055555555555558</v>
      </c>
      <c r="J555" s="90">
        <v>0.11805555555555557</v>
      </c>
      <c r="K555" s="27">
        <f t="shared" si="8"/>
        <v>0.29861111111111116</v>
      </c>
    </row>
    <row r="556" spans="1:11" ht="15" customHeight="1" x14ac:dyDescent="0.2">
      <c r="A556" s="34" t="s">
        <v>136</v>
      </c>
      <c r="B556" s="91">
        <v>323</v>
      </c>
      <c r="C556" s="35" t="s">
        <v>14</v>
      </c>
      <c r="D556" s="81">
        <v>1250</v>
      </c>
      <c r="E556" s="80" t="s">
        <v>184</v>
      </c>
      <c r="F556" s="92" t="s">
        <v>16</v>
      </c>
      <c r="G556" s="81">
        <v>1250</v>
      </c>
      <c r="H556" s="80" t="s">
        <v>185</v>
      </c>
      <c r="I556" s="90">
        <v>0.10555555555555556</v>
      </c>
      <c r="J556" s="90">
        <v>0.20722222222222222</v>
      </c>
      <c r="K556" s="27">
        <f t="shared" si="8"/>
        <v>0.31277777777777777</v>
      </c>
    </row>
    <row r="557" spans="1:11" ht="15" customHeight="1" x14ac:dyDescent="0.2">
      <c r="A557" s="34" t="s">
        <v>136</v>
      </c>
      <c r="B557" s="91">
        <v>324</v>
      </c>
      <c r="C557" s="35" t="s">
        <v>14</v>
      </c>
      <c r="D557" s="81">
        <v>1250</v>
      </c>
      <c r="E557" s="80" t="s">
        <v>184</v>
      </c>
      <c r="F557" s="92" t="s">
        <v>16</v>
      </c>
      <c r="G557" s="81">
        <v>1250</v>
      </c>
      <c r="H557" s="80" t="s">
        <v>183</v>
      </c>
      <c r="I557" s="90">
        <v>0.1488888888888889</v>
      </c>
      <c r="J557" s="90">
        <v>0.12555555555555556</v>
      </c>
      <c r="K557" s="27">
        <f t="shared" si="8"/>
        <v>0.27444444444444449</v>
      </c>
    </row>
    <row r="558" spans="1:11" ht="15" customHeight="1" x14ac:dyDescent="0.2">
      <c r="A558" s="34" t="s">
        <v>136</v>
      </c>
      <c r="B558" s="91">
        <v>325</v>
      </c>
      <c r="C558" s="35" t="s">
        <v>14</v>
      </c>
      <c r="D558" s="81">
        <v>630</v>
      </c>
      <c r="E558" s="80" t="s">
        <v>182</v>
      </c>
      <c r="F558" s="92" t="s">
        <v>16</v>
      </c>
      <c r="G558" s="81">
        <v>630</v>
      </c>
      <c r="H558" s="80" t="s">
        <v>181</v>
      </c>
      <c r="I558" s="90">
        <v>5.7319223985890656E-2</v>
      </c>
      <c r="J558" s="90">
        <v>0</v>
      </c>
      <c r="K558" s="27">
        <f t="shared" si="8"/>
        <v>5.7319223985890656E-2</v>
      </c>
    </row>
    <row r="559" spans="1:11" ht="15" customHeight="1" x14ac:dyDescent="0.2">
      <c r="A559" s="34" t="s">
        <v>136</v>
      </c>
      <c r="B559" s="91">
        <v>326</v>
      </c>
      <c r="C559" s="35" t="s">
        <v>14</v>
      </c>
      <c r="D559" s="81">
        <v>1000</v>
      </c>
      <c r="E559" s="80" t="s">
        <v>139</v>
      </c>
      <c r="F559" s="92" t="s">
        <v>16</v>
      </c>
      <c r="G559" s="81">
        <v>1000</v>
      </c>
      <c r="H559" s="80" t="s">
        <v>180</v>
      </c>
      <c r="I559" s="90">
        <v>0.14791666666666667</v>
      </c>
      <c r="J559" s="90">
        <v>0.11111111111111112</v>
      </c>
      <c r="K559" s="27">
        <f t="shared" si="8"/>
        <v>0.2590277777777778</v>
      </c>
    </row>
    <row r="560" spans="1:11" ht="15" customHeight="1" x14ac:dyDescent="0.2">
      <c r="A560" s="34" t="s">
        <v>136</v>
      </c>
      <c r="B560" s="91">
        <v>327</v>
      </c>
      <c r="C560" s="35" t="s">
        <v>14</v>
      </c>
      <c r="D560" s="81">
        <v>1000</v>
      </c>
      <c r="E560" s="80" t="s">
        <v>179</v>
      </c>
      <c r="F560" s="92" t="s">
        <v>16</v>
      </c>
      <c r="G560" s="81">
        <v>1000</v>
      </c>
      <c r="H560" s="80" t="s">
        <v>178</v>
      </c>
      <c r="I560" s="90">
        <v>0.17291666666666666</v>
      </c>
      <c r="J560" s="90">
        <v>8.611111111111111E-2</v>
      </c>
      <c r="K560" s="27">
        <f t="shared" si="8"/>
        <v>0.25902777777777775</v>
      </c>
    </row>
    <row r="561" spans="1:143" ht="15" customHeight="1" x14ac:dyDescent="0.2">
      <c r="A561" s="34" t="s">
        <v>136</v>
      </c>
      <c r="B561" s="91">
        <v>328</v>
      </c>
      <c r="C561" s="35" t="s">
        <v>14</v>
      </c>
      <c r="D561" s="81">
        <v>1250</v>
      </c>
      <c r="E561" s="80" t="s">
        <v>177</v>
      </c>
      <c r="F561" s="92" t="s">
        <v>16</v>
      </c>
      <c r="G561" s="81">
        <v>1250</v>
      </c>
      <c r="H561" s="80" t="s">
        <v>176</v>
      </c>
      <c r="I561" s="90">
        <v>0.12611111111111112</v>
      </c>
      <c r="J561" s="90">
        <v>0.11111111111111112</v>
      </c>
      <c r="K561" s="27">
        <f t="shared" si="8"/>
        <v>0.23722222222222222</v>
      </c>
    </row>
    <row r="562" spans="1:143" ht="15" customHeight="1" x14ac:dyDescent="0.2">
      <c r="A562" s="34" t="s">
        <v>136</v>
      </c>
      <c r="B562" s="91">
        <v>329</v>
      </c>
      <c r="C562" s="35" t="s">
        <v>14</v>
      </c>
      <c r="D562" s="81">
        <v>1250</v>
      </c>
      <c r="E562" s="80" t="s">
        <v>175</v>
      </c>
      <c r="F562" s="92" t="s">
        <v>16</v>
      </c>
      <c r="G562" s="81">
        <v>1250</v>
      </c>
      <c r="H562" s="80" t="s">
        <v>174</v>
      </c>
      <c r="I562" s="90">
        <v>0.10611111111111111</v>
      </c>
      <c r="J562" s="90">
        <v>0.1238888888888889</v>
      </c>
      <c r="K562" s="27">
        <f t="shared" si="8"/>
        <v>0.23</v>
      </c>
    </row>
    <row r="563" spans="1:143" ht="15" customHeight="1" x14ac:dyDescent="0.2">
      <c r="A563" s="34" t="s">
        <v>136</v>
      </c>
      <c r="B563" s="91">
        <v>3210</v>
      </c>
      <c r="C563" s="35" t="s">
        <v>14</v>
      </c>
      <c r="D563" s="81">
        <v>1000</v>
      </c>
      <c r="E563" s="80" t="s">
        <v>173</v>
      </c>
      <c r="F563" s="92" t="s">
        <v>146</v>
      </c>
      <c r="G563" s="81">
        <v>1000</v>
      </c>
      <c r="H563" s="80" t="s">
        <v>137</v>
      </c>
      <c r="I563" s="90">
        <v>4.5138888888888895E-2</v>
      </c>
      <c r="J563" s="90">
        <v>6.3194444444444442E-2</v>
      </c>
      <c r="K563" s="27">
        <f t="shared" si="8"/>
        <v>0.10833333333333334</v>
      </c>
    </row>
    <row r="564" spans="1:143" ht="15" customHeight="1" x14ac:dyDescent="0.2">
      <c r="A564" s="33" t="s">
        <v>136</v>
      </c>
      <c r="B564" s="57">
        <v>3211</v>
      </c>
      <c r="C564" s="35" t="s">
        <v>550</v>
      </c>
      <c r="D564" s="29">
        <v>1000</v>
      </c>
      <c r="E564" s="28" t="s">
        <v>172</v>
      </c>
      <c r="F564" s="92" t="s">
        <v>551</v>
      </c>
      <c r="G564" s="29">
        <v>1000</v>
      </c>
      <c r="H564" s="28" t="s">
        <v>171</v>
      </c>
      <c r="I564" s="66"/>
      <c r="J564" s="66"/>
      <c r="K564" s="27">
        <f t="shared" si="8"/>
        <v>0</v>
      </c>
    </row>
    <row r="565" spans="1:143" ht="20.100000000000001" customHeight="1" x14ac:dyDescent="0.25">
      <c r="A565" s="107" t="s">
        <v>170</v>
      </c>
      <c r="B565" s="93"/>
      <c r="C565" s="21"/>
      <c r="D565" s="87"/>
      <c r="E565" s="45"/>
      <c r="F565" s="95"/>
      <c r="G565" s="87"/>
      <c r="H565" s="45"/>
      <c r="I565" s="37"/>
      <c r="J565" s="37"/>
      <c r="K565" s="27"/>
    </row>
    <row r="566" spans="1:143" ht="15" customHeight="1" thickBot="1" x14ac:dyDescent="0.25">
      <c r="A566" s="34" t="s">
        <v>136</v>
      </c>
      <c r="B566" s="91">
        <v>821</v>
      </c>
      <c r="C566" s="35" t="s">
        <v>14</v>
      </c>
      <c r="D566" s="81">
        <v>1250</v>
      </c>
      <c r="E566" s="80" t="s">
        <v>139</v>
      </c>
      <c r="F566" s="92" t="s">
        <v>146</v>
      </c>
      <c r="G566" s="81">
        <v>1250</v>
      </c>
      <c r="H566" s="80" t="s">
        <v>169</v>
      </c>
      <c r="I566" s="90">
        <v>0.19111111111111112</v>
      </c>
      <c r="J566" s="90">
        <v>0.11055555555555556</v>
      </c>
      <c r="K566" s="27">
        <f t="shared" si="8"/>
        <v>0.30166666666666669</v>
      </c>
    </row>
    <row r="567" spans="1:143" s="74" customFormat="1" ht="15" customHeight="1" x14ac:dyDescent="0.2">
      <c r="A567" s="34" t="s">
        <v>136</v>
      </c>
      <c r="B567" s="91">
        <v>822</v>
      </c>
      <c r="C567" s="35" t="s">
        <v>14</v>
      </c>
      <c r="D567" s="81">
        <v>250</v>
      </c>
      <c r="E567" s="80" t="s">
        <v>164</v>
      </c>
      <c r="F567" s="92" t="s">
        <v>146</v>
      </c>
      <c r="G567" s="81">
        <v>250</v>
      </c>
      <c r="H567" s="80" t="s">
        <v>169</v>
      </c>
      <c r="I567" s="90">
        <v>0.20277777777777778</v>
      </c>
      <c r="J567" s="90">
        <v>0.11944444444444444</v>
      </c>
      <c r="K567" s="27">
        <f t="shared" si="8"/>
        <v>0.32222222222222219</v>
      </c>
      <c r="L567" s="41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  <c r="BM567" s="37"/>
      <c r="BN567" s="37"/>
      <c r="BO567" s="37"/>
      <c r="BP567" s="37"/>
      <c r="BQ567" s="37"/>
      <c r="BR567" s="37"/>
      <c r="BS567" s="37"/>
      <c r="BT567" s="37"/>
      <c r="BU567" s="37"/>
      <c r="BV567" s="37"/>
      <c r="BW567" s="37"/>
      <c r="BX567" s="37"/>
      <c r="BY567" s="37"/>
      <c r="BZ567" s="37"/>
      <c r="CA567" s="37"/>
      <c r="CB567" s="37"/>
      <c r="CC567" s="37"/>
      <c r="CD567" s="37"/>
      <c r="CE567" s="37"/>
      <c r="CF567" s="37"/>
      <c r="CG567" s="37"/>
      <c r="CH567" s="37"/>
      <c r="CI567" s="37"/>
      <c r="CJ567" s="37"/>
      <c r="CK567" s="37"/>
      <c r="CL567" s="37"/>
      <c r="CM567" s="37"/>
      <c r="CN567" s="37"/>
      <c r="CO567" s="37"/>
      <c r="CP567" s="37"/>
      <c r="CQ567" s="37"/>
      <c r="CR567" s="37"/>
      <c r="CS567" s="37"/>
      <c r="CT567" s="37"/>
      <c r="CU567" s="37"/>
      <c r="CV567" s="37"/>
      <c r="CW567" s="37"/>
      <c r="CX567" s="37"/>
      <c r="CY567" s="37"/>
      <c r="CZ567" s="37"/>
      <c r="DA567" s="37"/>
      <c r="DB567" s="37"/>
      <c r="DC567" s="37"/>
      <c r="DD567" s="37"/>
      <c r="DE567" s="37"/>
      <c r="DF567" s="37"/>
      <c r="DG567" s="37"/>
      <c r="DH567" s="37"/>
      <c r="DI567" s="37"/>
      <c r="DJ567" s="37"/>
      <c r="DK567" s="37"/>
      <c r="DL567" s="37"/>
      <c r="DM567" s="37"/>
      <c r="DN567" s="37"/>
      <c r="DO567" s="37"/>
      <c r="DP567" s="37"/>
      <c r="DQ567" s="37"/>
      <c r="DR567" s="37"/>
      <c r="DS567" s="37"/>
      <c r="DT567" s="37"/>
      <c r="DU567" s="37"/>
      <c r="DV567" s="37"/>
      <c r="DW567" s="37"/>
      <c r="DX567" s="37"/>
      <c r="DY567" s="37"/>
      <c r="DZ567" s="37"/>
      <c r="EA567" s="37"/>
      <c r="EB567" s="37"/>
      <c r="EC567" s="37"/>
      <c r="ED567" s="37"/>
      <c r="EE567" s="37"/>
      <c r="EF567" s="37"/>
      <c r="EG567" s="37"/>
      <c r="EH567" s="37"/>
      <c r="EI567" s="37"/>
      <c r="EJ567" s="37"/>
      <c r="EK567" s="37"/>
      <c r="EL567" s="37"/>
      <c r="EM567" s="37"/>
    </row>
    <row r="568" spans="1:143" ht="15" customHeight="1" x14ac:dyDescent="0.2">
      <c r="A568" s="34" t="s">
        <v>136</v>
      </c>
      <c r="B568" s="91">
        <v>823</v>
      </c>
      <c r="C568" s="35" t="s">
        <v>14</v>
      </c>
      <c r="D568" s="81">
        <v>1250</v>
      </c>
      <c r="E568" s="80" t="s">
        <v>168</v>
      </c>
      <c r="F568" s="92" t="s">
        <v>146</v>
      </c>
      <c r="G568" s="81">
        <v>1250</v>
      </c>
      <c r="H568" s="80" t="s">
        <v>166</v>
      </c>
      <c r="I568" s="90">
        <v>0.18833333333333332</v>
      </c>
      <c r="J568" s="90">
        <v>0.13777777777777778</v>
      </c>
      <c r="K568" s="27">
        <f t="shared" si="8"/>
        <v>0.32611111111111113</v>
      </c>
    </row>
    <row r="569" spans="1:143" ht="15" customHeight="1" thickBot="1" x14ac:dyDescent="0.25">
      <c r="A569" s="34" t="s">
        <v>136</v>
      </c>
      <c r="B569" s="91">
        <v>824</v>
      </c>
      <c r="C569" s="35" t="s">
        <v>14</v>
      </c>
      <c r="D569" s="81">
        <v>1000</v>
      </c>
      <c r="E569" s="80" t="s">
        <v>167</v>
      </c>
      <c r="F569" s="92" t="s">
        <v>146</v>
      </c>
      <c r="G569" s="81">
        <v>1000</v>
      </c>
      <c r="H569" s="80" t="s">
        <v>166</v>
      </c>
      <c r="I569" s="90">
        <v>0.15694444444444444</v>
      </c>
      <c r="J569" s="90">
        <v>0.11875000000000001</v>
      </c>
      <c r="K569" s="27">
        <f t="shared" si="8"/>
        <v>0.27569444444444446</v>
      </c>
    </row>
    <row r="570" spans="1:143" s="74" customFormat="1" ht="15" customHeight="1" x14ac:dyDescent="0.2">
      <c r="A570" s="34" t="s">
        <v>136</v>
      </c>
      <c r="B570" s="91">
        <v>825</v>
      </c>
      <c r="C570" s="35" t="s">
        <v>14</v>
      </c>
      <c r="D570" s="81">
        <v>1250</v>
      </c>
      <c r="E570" s="80" t="s">
        <v>165</v>
      </c>
      <c r="F570" s="92" t="s">
        <v>146</v>
      </c>
      <c r="G570" s="91">
        <v>825</v>
      </c>
      <c r="H570" s="80" t="s">
        <v>164</v>
      </c>
      <c r="I570" s="90">
        <v>0.10277777777777777</v>
      </c>
      <c r="J570" s="90">
        <v>0.16414141414141414</v>
      </c>
      <c r="K570" s="27">
        <f t="shared" si="8"/>
        <v>0.26691919191919189</v>
      </c>
      <c r="L570" s="41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  <c r="AL570" s="37"/>
      <c r="AM570" s="37"/>
      <c r="AN570" s="37"/>
      <c r="AO570" s="37"/>
      <c r="AP570" s="37"/>
      <c r="AQ570" s="37"/>
      <c r="AR570" s="37"/>
      <c r="AS570" s="37"/>
      <c r="AT570" s="37"/>
      <c r="AU570" s="37"/>
      <c r="AV570" s="37"/>
      <c r="AW570" s="37"/>
      <c r="AX570" s="37"/>
      <c r="AY570" s="37"/>
      <c r="AZ570" s="37"/>
      <c r="BA570" s="37"/>
      <c r="BB570" s="37"/>
      <c r="BC570" s="37"/>
      <c r="BD570" s="37"/>
      <c r="BE570" s="37"/>
      <c r="BF570" s="37"/>
      <c r="BG570" s="37"/>
      <c r="BH570" s="37"/>
      <c r="BI570" s="37"/>
      <c r="BJ570" s="37"/>
      <c r="BK570" s="37"/>
      <c r="BL570" s="37"/>
      <c r="BM570" s="37"/>
      <c r="BN570" s="37"/>
      <c r="BO570" s="37"/>
      <c r="BP570" s="37"/>
      <c r="BQ570" s="37"/>
      <c r="BR570" s="37"/>
      <c r="BS570" s="37"/>
      <c r="BT570" s="37"/>
      <c r="BU570" s="37"/>
      <c r="BV570" s="37"/>
      <c r="BW570" s="37"/>
      <c r="BX570" s="37"/>
      <c r="BY570" s="37"/>
      <c r="BZ570" s="37"/>
      <c r="CA570" s="37"/>
      <c r="CB570" s="37"/>
      <c r="CC570" s="37"/>
      <c r="CD570" s="37"/>
      <c r="CE570" s="37"/>
      <c r="CF570" s="37"/>
      <c r="CG570" s="37"/>
      <c r="CH570" s="37"/>
      <c r="CI570" s="37"/>
      <c r="CJ570" s="37"/>
      <c r="CK570" s="37"/>
      <c r="CL570" s="37"/>
      <c r="CM570" s="37"/>
      <c r="CN570" s="37"/>
      <c r="CO570" s="37"/>
      <c r="CP570" s="37"/>
      <c r="CQ570" s="37"/>
      <c r="CR570" s="37"/>
      <c r="CS570" s="37"/>
      <c r="CT570" s="37"/>
      <c r="CU570" s="37"/>
      <c r="CV570" s="37"/>
      <c r="CW570" s="37"/>
      <c r="CX570" s="37"/>
      <c r="CY570" s="37"/>
      <c r="CZ570" s="37"/>
      <c r="DA570" s="37"/>
      <c r="DB570" s="37"/>
      <c r="DC570" s="37"/>
      <c r="DD570" s="37"/>
      <c r="DE570" s="37"/>
      <c r="DF570" s="37"/>
      <c r="DG570" s="37"/>
      <c r="DH570" s="37"/>
      <c r="DI570" s="37"/>
      <c r="DJ570" s="37"/>
      <c r="DK570" s="37"/>
      <c r="DL570" s="37"/>
      <c r="DM570" s="37"/>
      <c r="DN570" s="37"/>
      <c r="DO570" s="37"/>
      <c r="DP570" s="37"/>
      <c r="DQ570" s="37"/>
      <c r="DR570" s="37"/>
      <c r="DS570" s="37"/>
      <c r="DT570" s="37"/>
      <c r="DU570" s="37"/>
      <c r="DV570" s="37"/>
      <c r="DW570" s="37"/>
      <c r="DX570" s="37"/>
      <c r="DY570" s="37"/>
      <c r="DZ570" s="37"/>
      <c r="EA570" s="37"/>
      <c r="EB570" s="37"/>
      <c r="EC570" s="37"/>
      <c r="ED570" s="37"/>
      <c r="EE570" s="37"/>
      <c r="EF570" s="37"/>
      <c r="EG570" s="37"/>
      <c r="EH570" s="37"/>
      <c r="EI570" s="37"/>
      <c r="EJ570" s="37"/>
      <c r="EK570" s="37"/>
      <c r="EL570" s="37"/>
      <c r="EM570" s="37"/>
    </row>
    <row r="571" spans="1:143" ht="20.100000000000001" customHeight="1" x14ac:dyDescent="0.25">
      <c r="A571" s="89" t="s">
        <v>163</v>
      </c>
      <c r="C571" s="21"/>
      <c r="K571" s="27"/>
    </row>
    <row r="572" spans="1:143" ht="15" customHeight="1" x14ac:dyDescent="0.2">
      <c r="A572" s="34" t="s">
        <v>136</v>
      </c>
      <c r="B572" s="91">
        <v>221</v>
      </c>
      <c r="C572" s="35" t="s">
        <v>14</v>
      </c>
      <c r="D572" s="81">
        <v>1250</v>
      </c>
      <c r="E572" s="80" t="s">
        <v>162</v>
      </c>
      <c r="F572" s="92" t="s">
        <v>146</v>
      </c>
      <c r="G572" s="81">
        <v>1250</v>
      </c>
      <c r="H572" s="80" t="s">
        <v>161</v>
      </c>
      <c r="I572" s="90">
        <v>8.111111111111112E-2</v>
      </c>
      <c r="J572" s="90">
        <v>0.12000000000000001</v>
      </c>
      <c r="K572" s="27">
        <f t="shared" ref="K572:K592" si="9">I572+J572</f>
        <v>0.20111111111111113</v>
      </c>
    </row>
    <row r="573" spans="1:143" ht="15" customHeight="1" x14ac:dyDescent="0.2">
      <c r="A573" s="34" t="s">
        <v>136</v>
      </c>
      <c r="B573" s="91">
        <v>222</v>
      </c>
      <c r="C573" s="35" t="s">
        <v>14</v>
      </c>
      <c r="D573" s="81">
        <v>1250</v>
      </c>
      <c r="E573" s="80" t="s">
        <v>156</v>
      </c>
      <c r="F573" s="92" t="s">
        <v>146</v>
      </c>
      <c r="G573" s="81">
        <v>1250</v>
      </c>
      <c r="H573" s="80" t="s">
        <v>160</v>
      </c>
      <c r="I573" s="90">
        <v>7.8888888888888897E-2</v>
      </c>
      <c r="J573" s="90">
        <v>0.22888888888888889</v>
      </c>
      <c r="K573" s="27">
        <f t="shared" si="9"/>
        <v>0.30777777777777782</v>
      </c>
    </row>
    <row r="574" spans="1:143" ht="15" customHeight="1" x14ac:dyDescent="0.2">
      <c r="A574" s="96"/>
      <c r="B574" s="91">
        <v>223</v>
      </c>
      <c r="C574" s="35" t="s">
        <v>14</v>
      </c>
      <c r="D574" s="81">
        <v>1250</v>
      </c>
      <c r="E574" s="80" t="s">
        <v>159</v>
      </c>
      <c r="F574" s="92" t="s">
        <v>146</v>
      </c>
      <c r="G574" s="81">
        <v>1250</v>
      </c>
      <c r="H574" s="80" t="s">
        <v>144</v>
      </c>
      <c r="I574" s="90">
        <v>2.3333333333333334E-2</v>
      </c>
      <c r="J574" s="90">
        <v>3.3333333333333333E-2</v>
      </c>
      <c r="K574" s="27">
        <f t="shared" si="9"/>
        <v>5.6666666666666671E-2</v>
      </c>
    </row>
    <row r="575" spans="1:143" ht="15" customHeight="1" x14ac:dyDescent="0.2">
      <c r="A575" s="34" t="s">
        <v>136</v>
      </c>
      <c r="B575" s="91">
        <v>224</v>
      </c>
      <c r="C575" s="35" t="s">
        <v>14</v>
      </c>
      <c r="D575" s="81">
        <v>1000</v>
      </c>
      <c r="E575" s="80" t="s">
        <v>158</v>
      </c>
      <c r="F575" s="92" t="s">
        <v>146</v>
      </c>
      <c r="G575" s="81">
        <v>1000</v>
      </c>
      <c r="H575" s="80" t="s">
        <v>157</v>
      </c>
      <c r="I575" s="90">
        <v>5.486111111111111E-2</v>
      </c>
      <c r="J575" s="90">
        <v>0.13541666666666669</v>
      </c>
      <c r="K575" s="27">
        <f t="shared" si="9"/>
        <v>0.1902777777777778</v>
      </c>
    </row>
    <row r="576" spans="1:143" ht="15" customHeight="1" x14ac:dyDescent="0.2">
      <c r="A576" s="34" t="s">
        <v>136</v>
      </c>
      <c r="B576" s="91">
        <v>225</v>
      </c>
      <c r="C576" s="35" t="s">
        <v>14</v>
      </c>
      <c r="D576" s="81">
        <v>1000</v>
      </c>
      <c r="E576" s="80" t="s">
        <v>135</v>
      </c>
      <c r="F576" s="92" t="s">
        <v>146</v>
      </c>
      <c r="G576" s="81">
        <v>1000</v>
      </c>
      <c r="H576" s="80" t="s">
        <v>141</v>
      </c>
      <c r="I576" s="90">
        <v>0.12986111111111112</v>
      </c>
      <c r="J576" s="90">
        <v>9.5138888888888898E-2</v>
      </c>
      <c r="K576" s="27">
        <f t="shared" si="9"/>
        <v>0.22500000000000003</v>
      </c>
    </row>
    <row r="577" spans="1:143" ht="15" customHeight="1" x14ac:dyDescent="0.2">
      <c r="A577" s="34" t="s">
        <v>136</v>
      </c>
      <c r="B577" s="91">
        <v>226</v>
      </c>
      <c r="C577" s="35" t="s">
        <v>14</v>
      </c>
      <c r="D577" s="81">
        <v>1000</v>
      </c>
      <c r="E577" s="80" t="s">
        <v>156</v>
      </c>
      <c r="F577" s="92" t="s">
        <v>146</v>
      </c>
      <c r="G577" s="81">
        <v>1000</v>
      </c>
      <c r="H577" s="80" t="s">
        <v>155</v>
      </c>
      <c r="I577" s="90">
        <v>0.1125</v>
      </c>
      <c r="J577" s="90">
        <v>0.18472222222222223</v>
      </c>
      <c r="K577" s="27">
        <f t="shared" si="9"/>
        <v>0.29722222222222222</v>
      </c>
    </row>
    <row r="578" spans="1:143" ht="15" customHeight="1" x14ac:dyDescent="0.2">
      <c r="A578" s="34" t="s">
        <v>136</v>
      </c>
      <c r="B578" s="91">
        <v>227</v>
      </c>
      <c r="C578" s="35" t="s">
        <v>14</v>
      </c>
      <c r="D578" s="81">
        <v>1000</v>
      </c>
      <c r="E578" s="80" t="s">
        <v>154</v>
      </c>
      <c r="F578" s="92" t="s">
        <v>146</v>
      </c>
      <c r="G578" s="81">
        <v>1000</v>
      </c>
      <c r="H578" s="80" t="s">
        <v>153</v>
      </c>
      <c r="I578" s="90">
        <v>0.14027777777777778</v>
      </c>
      <c r="J578" s="90">
        <v>0.16041666666666668</v>
      </c>
      <c r="K578" s="27">
        <f t="shared" si="9"/>
        <v>0.30069444444444449</v>
      </c>
    </row>
    <row r="579" spans="1:143" ht="15" customHeight="1" x14ac:dyDescent="0.2">
      <c r="A579" s="34"/>
      <c r="B579" s="91">
        <v>228</v>
      </c>
      <c r="C579" s="35" t="s">
        <v>14</v>
      </c>
      <c r="D579" s="81">
        <v>1250</v>
      </c>
      <c r="E579" s="80"/>
      <c r="F579" s="92" t="s">
        <v>146</v>
      </c>
      <c r="G579" s="81">
        <v>1250</v>
      </c>
      <c r="H579" s="80" t="s">
        <v>152</v>
      </c>
      <c r="I579" s="90">
        <v>0.13944444444444445</v>
      </c>
      <c r="J579" s="90">
        <v>2.5555555555555557E-2</v>
      </c>
      <c r="K579" s="27">
        <f t="shared" si="9"/>
        <v>0.16500000000000001</v>
      </c>
    </row>
    <row r="580" spans="1:143" ht="15" customHeight="1" x14ac:dyDescent="0.2">
      <c r="A580" s="34" t="s">
        <v>136</v>
      </c>
      <c r="B580" s="91">
        <v>229</v>
      </c>
      <c r="C580" s="35" t="s">
        <v>14</v>
      </c>
      <c r="D580" s="81">
        <v>1000</v>
      </c>
      <c r="E580" s="80" t="s">
        <v>151</v>
      </c>
      <c r="F580" s="92" t="s">
        <v>146</v>
      </c>
      <c r="G580" s="81">
        <v>1000</v>
      </c>
      <c r="H580" s="80" t="s">
        <v>141</v>
      </c>
      <c r="I580" s="90">
        <v>0.12708333333333333</v>
      </c>
      <c r="J580" s="90">
        <v>9.6527777777777796E-2</v>
      </c>
      <c r="K580" s="27">
        <f t="shared" si="9"/>
        <v>0.22361111111111112</v>
      </c>
    </row>
    <row r="581" spans="1:143" ht="15" customHeight="1" x14ac:dyDescent="0.2">
      <c r="A581" s="34" t="s">
        <v>136</v>
      </c>
      <c r="B581" s="91">
        <v>2210</v>
      </c>
      <c r="C581" s="35" t="s">
        <v>14</v>
      </c>
      <c r="D581" s="81">
        <v>1250</v>
      </c>
      <c r="E581" s="80" t="s">
        <v>150</v>
      </c>
      <c r="F581" s="92" t="s">
        <v>146</v>
      </c>
      <c r="G581" s="81">
        <v>1250</v>
      </c>
      <c r="H581" s="80" t="s">
        <v>149</v>
      </c>
      <c r="I581" s="90">
        <v>8.0555555555555561E-2</v>
      </c>
      <c r="J581" s="90">
        <v>7.9444444444444443E-2</v>
      </c>
      <c r="K581" s="27">
        <f t="shared" si="9"/>
        <v>0.16</v>
      </c>
    </row>
    <row r="582" spans="1:143" ht="15" customHeight="1" thickBot="1" x14ac:dyDescent="0.25">
      <c r="A582" s="34" t="s">
        <v>136</v>
      </c>
      <c r="B582" s="91">
        <v>2211</v>
      </c>
      <c r="C582" s="35" t="s">
        <v>14</v>
      </c>
      <c r="D582" s="81">
        <v>630</v>
      </c>
      <c r="E582" s="80" t="s">
        <v>133</v>
      </c>
      <c r="F582" s="92" t="s">
        <v>146</v>
      </c>
      <c r="G582" s="81">
        <v>630</v>
      </c>
      <c r="H582" s="80" t="s">
        <v>148</v>
      </c>
      <c r="I582" s="90">
        <v>0.12014991181657848</v>
      </c>
      <c r="J582" s="90">
        <v>0.14660493827160495</v>
      </c>
      <c r="K582" s="27">
        <f t="shared" si="9"/>
        <v>0.26675485008818345</v>
      </c>
    </row>
    <row r="583" spans="1:143" s="98" customFormat="1" ht="15" customHeight="1" x14ac:dyDescent="0.2">
      <c r="A583" s="31"/>
      <c r="B583" s="91">
        <v>2212</v>
      </c>
      <c r="C583" s="35" t="s">
        <v>147</v>
      </c>
      <c r="D583" s="28">
        <v>1600</v>
      </c>
      <c r="E583" s="28"/>
      <c r="F583" s="92" t="s">
        <v>146</v>
      </c>
      <c r="G583" s="28">
        <v>1600</v>
      </c>
      <c r="H583" s="28"/>
      <c r="I583" s="28"/>
      <c r="J583" s="28"/>
      <c r="K583" s="27">
        <f t="shared" si="9"/>
        <v>0</v>
      </c>
      <c r="L583" s="97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  <c r="AA583" s="73"/>
      <c r="AB583" s="73"/>
      <c r="AC583" s="73"/>
      <c r="AD583" s="73"/>
      <c r="AE583" s="73"/>
      <c r="AF583" s="73"/>
      <c r="AG583" s="73"/>
      <c r="AH583" s="73"/>
      <c r="AI583" s="73"/>
      <c r="AJ583" s="73"/>
      <c r="AK583" s="73"/>
      <c r="AL583" s="73"/>
      <c r="AM583" s="73"/>
      <c r="AN583" s="73"/>
      <c r="AO583" s="73"/>
      <c r="AP583" s="73"/>
      <c r="AQ583" s="73"/>
      <c r="AR583" s="73"/>
      <c r="AS583" s="73"/>
      <c r="AT583" s="73"/>
      <c r="AU583" s="73"/>
      <c r="AV583" s="73"/>
      <c r="AW583" s="73"/>
      <c r="AX583" s="73"/>
      <c r="AY583" s="73"/>
      <c r="AZ583" s="73"/>
      <c r="BA583" s="73"/>
      <c r="BB583" s="73"/>
      <c r="BC583" s="73"/>
      <c r="BD583" s="73"/>
      <c r="BE583" s="73"/>
      <c r="BF583" s="73"/>
      <c r="BG583" s="73"/>
      <c r="BH583" s="73"/>
      <c r="BI583" s="73"/>
      <c r="BJ583" s="73"/>
      <c r="BK583" s="73"/>
      <c r="BL583" s="73"/>
      <c r="BM583" s="73"/>
      <c r="BN583" s="73"/>
      <c r="BO583" s="73"/>
      <c r="BP583" s="73"/>
      <c r="BQ583" s="73"/>
      <c r="BR583" s="73"/>
      <c r="BS583" s="73"/>
      <c r="BT583" s="73"/>
      <c r="BU583" s="73"/>
      <c r="BV583" s="73"/>
      <c r="BW583" s="73"/>
      <c r="BX583" s="73"/>
      <c r="BY583" s="73"/>
      <c r="BZ583" s="73"/>
      <c r="CA583" s="73"/>
      <c r="CB583" s="73"/>
      <c r="CC583" s="73"/>
      <c r="CD583" s="73"/>
      <c r="CE583" s="73"/>
      <c r="CF583" s="73"/>
      <c r="CG583" s="73"/>
      <c r="CH583" s="73"/>
      <c r="CI583" s="73"/>
      <c r="CJ583" s="73"/>
      <c r="CK583" s="73"/>
      <c r="CL583" s="73"/>
      <c r="CM583" s="73"/>
      <c r="CN583" s="73"/>
      <c r="CO583" s="73"/>
      <c r="CP583" s="73"/>
      <c r="CQ583" s="73"/>
      <c r="CR583" s="73"/>
      <c r="CS583" s="73"/>
      <c r="CT583" s="73"/>
      <c r="CU583" s="73"/>
      <c r="CV583" s="73"/>
      <c r="CW583" s="73"/>
      <c r="CX583" s="73"/>
      <c r="CY583" s="73"/>
      <c r="CZ583" s="73"/>
      <c r="DA583" s="73"/>
      <c r="DB583" s="73"/>
      <c r="DC583" s="73"/>
      <c r="DD583" s="73"/>
      <c r="DE583" s="73"/>
      <c r="DF583" s="73"/>
      <c r="DG583" s="73"/>
      <c r="DH583" s="73"/>
      <c r="DI583" s="73"/>
      <c r="DJ583" s="73"/>
      <c r="DK583" s="73"/>
      <c r="DL583" s="73"/>
      <c r="DM583" s="73"/>
      <c r="DN583" s="73"/>
      <c r="DO583" s="73"/>
      <c r="DP583" s="73"/>
      <c r="DQ583" s="73"/>
      <c r="DR583" s="73"/>
      <c r="DS583" s="73"/>
      <c r="DT583" s="73"/>
      <c r="DU583" s="73"/>
      <c r="DV583" s="73"/>
      <c r="DW583" s="73"/>
      <c r="DX583" s="73"/>
      <c r="DY583" s="73"/>
      <c r="DZ583" s="73"/>
      <c r="EA583" s="73"/>
      <c r="EB583" s="73"/>
      <c r="EC583" s="73"/>
      <c r="ED583" s="73"/>
      <c r="EE583" s="73"/>
      <c r="EF583" s="73"/>
      <c r="EG583" s="73"/>
      <c r="EH583" s="73"/>
      <c r="EI583" s="73"/>
      <c r="EJ583" s="73"/>
      <c r="EK583" s="73"/>
      <c r="EL583" s="73"/>
      <c r="EM583" s="73"/>
    </row>
    <row r="584" spans="1:143" ht="20.100000000000001" customHeight="1" x14ac:dyDescent="0.25">
      <c r="A584" s="89" t="s">
        <v>145</v>
      </c>
      <c r="B584" s="44"/>
      <c r="C584" s="21"/>
      <c r="D584" s="88"/>
      <c r="E584" s="88"/>
      <c r="F584" s="88"/>
      <c r="G584" s="88"/>
      <c r="H584" s="88"/>
      <c r="I584" s="45"/>
      <c r="J584" s="45"/>
      <c r="K584" s="27"/>
    </row>
    <row r="585" spans="1:143" ht="15" customHeight="1" x14ac:dyDescent="0.2">
      <c r="A585" s="34" t="s">
        <v>136</v>
      </c>
      <c r="B585" s="91">
        <v>121</v>
      </c>
      <c r="C585" s="35" t="s">
        <v>14</v>
      </c>
      <c r="D585" s="81">
        <v>1000</v>
      </c>
      <c r="E585" s="80" t="s">
        <v>144</v>
      </c>
      <c r="F585" s="92" t="s">
        <v>16</v>
      </c>
      <c r="G585" s="81">
        <v>1000</v>
      </c>
      <c r="H585" s="80" t="s">
        <v>143</v>
      </c>
      <c r="I585" s="90">
        <v>0.1763888888888889</v>
      </c>
      <c r="J585" s="90">
        <v>0.21180555555555555</v>
      </c>
      <c r="K585" s="27">
        <f t="shared" si="9"/>
        <v>0.38819444444444445</v>
      </c>
    </row>
    <row r="586" spans="1:143" ht="15" customHeight="1" x14ac:dyDescent="0.2">
      <c r="A586" s="34" t="s">
        <v>142</v>
      </c>
      <c r="B586" s="91">
        <v>122</v>
      </c>
      <c r="C586" s="35" t="s">
        <v>14</v>
      </c>
      <c r="D586" s="81">
        <v>250</v>
      </c>
      <c r="E586" s="80" t="s">
        <v>141</v>
      </c>
      <c r="F586" s="92"/>
      <c r="G586" s="81"/>
      <c r="H586" s="80"/>
      <c r="I586" s="90">
        <v>0.15277777777777779</v>
      </c>
      <c r="J586" s="90"/>
      <c r="K586" s="27">
        <f t="shared" si="9"/>
        <v>0.15277777777777779</v>
      </c>
    </row>
    <row r="587" spans="1:143" ht="20.100000000000001" customHeight="1" x14ac:dyDescent="0.25">
      <c r="A587" s="99" t="s">
        <v>140</v>
      </c>
      <c r="C587" s="21"/>
      <c r="K587" s="27"/>
    </row>
    <row r="588" spans="1:143" ht="15" customHeight="1" x14ac:dyDescent="0.2">
      <c r="A588" s="34" t="s">
        <v>136</v>
      </c>
      <c r="B588" s="91">
        <v>5201</v>
      </c>
      <c r="C588" s="35" t="s">
        <v>14</v>
      </c>
      <c r="D588" s="81">
        <v>1250</v>
      </c>
      <c r="E588" s="80" t="s">
        <v>139</v>
      </c>
      <c r="F588" s="92" t="s">
        <v>16</v>
      </c>
      <c r="G588" s="81">
        <v>1250</v>
      </c>
      <c r="H588" s="80" t="s">
        <v>138</v>
      </c>
      <c r="I588" s="90">
        <v>3.8333333333333337E-2</v>
      </c>
      <c r="J588" s="90">
        <v>5.5000000000000007E-2</v>
      </c>
      <c r="K588" s="27">
        <f t="shared" si="9"/>
        <v>9.3333333333333351E-2</v>
      </c>
    </row>
    <row r="589" spans="1:143" ht="15" customHeight="1" thickBot="1" x14ac:dyDescent="0.25">
      <c r="A589" s="34" t="s">
        <v>136</v>
      </c>
      <c r="B589" s="91">
        <v>5202</v>
      </c>
      <c r="C589" s="35" t="s">
        <v>14</v>
      </c>
      <c r="D589" s="81">
        <v>1600</v>
      </c>
      <c r="E589" s="80" t="s">
        <v>137</v>
      </c>
      <c r="F589" s="92" t="s">
        <v>16</v>
      </c>
      <c r="G589" s="81">
        <v>1600</v>
      </c>
      <c r="H589" s="80" t="s">
        <v>134</v>
      </c>
      <c r="I589" s="90">
        <v>0.10460069444444446</v>
      </c>
      <c r="J589" s="90">
        <v>9.4184027777777776E-2</v>
      </c>
      <c r="K589" s="27">
        <f t="shared" si="9"/>
        <v>0.19878472222222224</v>
      </c>
    </row>
    <row r="590" spans="1:143" s="74" customFormat="1" ht="15" customHeight="1" thickBot="1" x14ac:dyDescent="0.25">
      <c r="A590" s="34" t="s">
        <v>136</v>
      </c>
      <c r="B590" s="59">
        <v>5203</v>
      </c>
      <c r="C590" s="35" t="s">
        <v>14</v>
      </c>
      <c r="D590" s="28">
        <v>1250</v>
      </c>
      <c r="E590" s="28" t="s">
        <v>135</v>
      </c>
      <c r="F590" s="92" t="s">
        <v>16</v>
      </c>
      <c r="G590" s="28">
        <v>1250</v>
      </c>
      <c r="H590" s="28" t="s">
        <v>134</v>
      </c>
      <c r="I590" s="90">
        <v>4.6666666666666669E-2</v>
      </c>
      <c r="J590" s="90">
        <v>1.2222222222222223E-2</v>
      </c>
      <c r="K590" s="27">
        <f t="shared" si="9"/>
        <v>5.8888888888888893E-2</v>
      </c>
      <c r="L590" s="41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  <c r="BM590" s="37"/>
      <c r="BN590" s="37"/>
      <c r="BO590" s="37"/>
      <c r="BP590" s="37"/>
      <c r="BQ590" s="37"/>
      <c r="BR590" s="37"/>
      <c r="BS590" s="37"/>
      <c r="BT590" s="37"/>
      <c r="BU590" s="37"/>
      <c r="BV590" s="37"/>
      <c r="BW590" s="37"/>
      <c r="BX590" s="37"/>
      <c r="BY590" s="37"/>
      <c r="BZ590" s="37"/>
      <c r="CA590" s="37"/>
      <c r="CB590" s="37"/>
      <c r="CC590" s="37"/>
      <c r="CD590" s="37"/>
      <c r="CE590" s="37"/>
      <c r="CF590" s="37"/>
      <c r="CG590" s="37"/>
      <c r="CH590" s="37"/>
      <c r="CI590" s="37"/>
      <c r="CJ590" s="37"/>
      <c r="CK590" s="37"/>
      <c r="CL590" s="37"/>
      <c r="CM590" s="37"/>
      <c r="CN590" s="37"/>
      <c r="CO590" s="37"/>
      <c r="CP590" s="37"/>
      <c r="CQ590" s="37"/>
      <c r="CR590" s="37"/>
      <c r="CS590" s="37"/>
      <c r="CT590" s="37"/>
      <c r="CU590" s="37"/>
      <c r="CV590" s="37"/>
      <c r="CW590" s="37"/>
      <c r="CX590" s="37"/>
      <c r="CY590" s="37"/>
      <c r="CZ590" s="37"/>
      <c r="DA590" s="37"/>
      <c r="DB590" s="37"/>
      <c r="DC590" s="37"/>
      <c r="DD590" s="37"/>
      <c r="DE590" s="37"/>
      <c r="DF590" s="37"/>
      <c r="DG590" s="37"/>
      <c r="DH590" s="37"/>
      <c r="DI590" s="37"/>
      <c r="DJ590" s="37"/>
      <c r="DK590" s="37"/>
      <c r="DL590" s="37"/>
      <c r="DM590" s="37"/>
      <c r="DN590" s="37"/>
      <c r="DO590" s="37"/>
      <c r="DP590" s="37"/>
      <c r="DQ590" s="37"/>
      <c r="DR590" s="37"/>
      <c r="DS590" s="37"/>
      <c r="DT590" s="37"/>
      <c r="DU590" s="37"/>
      <c r="DV590" s="37"/>
      <c r="DW590" s="37"/>
      <c r="DX590" s="37"/>
      <c r="DY590" s="37"/>
      <c r="DZ590" s="37"/>
      <c r="EA590" s="37"/>
      <c r="EB590" s="37"/>
      <c r="EC590" s="37"/>
      <c r="ED590" s="37"/>
      <c r="EE590" s="37"/>
      <c r="EF590" s="37"/>
      <c r="EG590" s="37"/>
      <c r="EH590" s="37"/>
      <c r="EI590" s="37"/>
      <c r="EJ590" s="37"/>
      <c r="EK590" s="37"/>
      <c r="EL590" s="37"/>
      <c r="EM590" s="37"/>
    </row>
    <row r="591" spans="1:143" s="74" customFormat="1" ht="15" customHeight="1" thickBot="1" x14ac:dyDescent="0.25">
      <c r="A591" s="31"/>
      <c r="B591" s="59">
        <v>5204</v>
      </c>
      <c r="C591" s="35" t="s">
        <v>14</v>
      </c>
      <c r="D591" s="28">
        <v>1000</v>
      </c>
      <c r="E591" s="28"/>
      <c r="F591" s="92" t="s">
        <v>16</v>
      </c>
      <c r="G591" s="28">
        <v>1000</v>
      </c>
      <c r="H591" s="28" t="s">
        <v>133</v>
      </c>
      <c r="I591" s="90">
        <v>2.0833333333333332E-2</v>
      </c>
      <c r="J591" s="90">
        <v>4.7222222222222228E-2</v>
      </c>
      <c r="K591" s="27">
        <f t="shared" si="9"/>
        <v>6.8055555555555564E-2</v>
      </c>
      <c r="L591" s="41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  <c r="BM591" s="37"/>
      <c r="BN591" s="37"/>
      <c r="BO591" s="37"/>
      <c r="BP591" s="37"/>
      <c r="BQ591" s="37"/>
      <c r="BR591" s="37"/>
      <c r="BS591" s="37"/>
      <c r="BT591" s="37"/>
      <c r="BU591" s="37"/>
      <c r="BV591" s="37"/>
      <c r="BW591" s="37"/>
      <c r="BX591" s="37"/>
      <c r="BY591" s="37"/>
      <c r="BZ591" s="37"/>
      <c r="CA591" s="37"/>
      <c r="CB591" s="37"/>
      <c r="CC591" s="37"/>
      <c r="CD591" s="37"/>
      <c r="CE591" s="37"/>
      <c r="CF591" s="37"/>
      <c r="CG591" s="37"/>
      <c r="CH591" s="37"/>
      <c r="CI591" s="37"/>
      <c r="CJ591" s="37"/>
      <c r="CK591" s="37"/>
      <c r="CL591" s="37"/>
      <c r="CM591" s="37"/>
      <c r="CN591" s="37"/>
      <c r="CO591" s="37"/>
      <c r="CP591" s="37"/>
      <c r="CQ591" s="37"/>
      <c r="CR591" s="37"/>
      <c r="CS591" s="37"/>
      <c r="CT591" s="37"/>
      <c r="CU591" s="37"/>
      <c r="CV591" s="37"/>
      <c r="CW591" s="37"/>
      <c r="CX591" s="37"/>
      <c r="CY591" s="37"/>
      <c r="CZ591" s="37"/>
      <c r="DA591" s="37"/>
      <c r="DB591" s="37"/>
      <c r="DC591" s="37"/>
      <c r="DD591" s="37"/>
      <c r="DE591" s="37"/>
      <c r="DF591" s="37"/>
      <c r="DG591" s="37"/>
      <c r="DH591" s="37"/>
      <c r="DI591" s="37"/>
      <c r="DJ591" s="37"/>
      <c r="DK591" s="37"/>
      <c r="DL591" s="37"/>
      <c r="DM591" s="37"/>
      <c r="DN591" s="37"/>
      <c r="DO591" s="37"/>
      <c r="DP591" s="37"/>
      <c r="DQ591" s="37"/>
      <c r="DR591" s="37"/>
      <c r="DS591" s="37"/>
      <c r="DT591" s="37"/>
      <c r="DU591" s="37"/>
      <c r="DV591" s="37"/>
      <c r="DW591" s="37"/>
      <c r="DX591" s="37"/>
      <c r="DY591" s="37"/>
      <c r="DZ591" s="37"/>
      <c r="EA591" s="37"/>
      <c r="EB591" s="37"/>
      <c r="EC591" s="37"/>
      <c r="ED591" s="37"/>
      <c r="EE591" s="37"/>
      <c r="EF591" s="37"/>
      <c r="EG591" s="37"/>
      <c r="EH591" s="37"/>
      <c r="EI591" s="37"/>
      <c r="EJ591" s="37"/>
      <c r="EK591" s="37"/>
      <c r="EL591" s="37"/>
      <c r="EM591" s="37"/>
    </row>
    <row r="592" spans="1:143" s="74" customFormat="1" ht="15" customHeight="1" x14ac:dyDescent="0.2">
      <c r="A592" s="31"/>
      <c r="B592" s="59">
        <v>5205</v>
      </c>
      <c r="C592" s="35" t="s">
        <v>14</v>
      </c>
      <c r="D592" s="28">
        <v>1250</v>
      </c>
      <c r="E592" s="28" t="s">
        <v>132</v>
      </c>
      <c r="F592" s="92" t="s">
        <v>16</v>
      </c>
      <c r="G592" s="28">
        <v>1250</v>
      </c>
      <c r="H592" s="28" t="s">
        <v>131</v>
      </c>
      <c r="I592" s="90">
        <v>3.1666666666666669E-2</v>
      </c>
      <c r="J592" s="90">
        <v>3.0555555555555555E-2</v>
      </c>
      <c r="K592" s="27">
        <f t="shared" si="9"/>
        <v>6.222222222222222E-2</v>
      </c>
      <c r="L592" s="41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  <c r="AZ592" s="37"/>
      <c r="BA592" s="37"/>
      <c r="BB592" s="37"/>
      <c r="BC592" s="37"/>
      <c r="BD592" s="37"/>
      <c r="BE592" s="37"/>
      <c r="BF592" s="37"/>
      <c r="BG592" s="37"/>
      <c r="BH592" s="37"/>
      <c r="BI592" s="37"/>
      <c r="BJ592" s="37"/>
      <c r="BK592" s="37"/>
      <c r="BL592" s="37"/>
      <c r="BM592" s="37"/>
      <c r="BN592" s="37"/>
      <c r="BO592" s="37"/>
      <c r="BP592" s="37"/>
      <c r="BQ592" s="37"/>
      <c r="BR592" s="37"/>
      <c r="BS592" s="37"/>
      <c r="BT592" s="37"/>
      <c r="BU592" s="37"/>
      <c r="BV592" s="37"/>
      <c r="BW592" s="37"/>
      <c r="BX592" s="37"/>
      <c r="BY592" s="37"/>
      <c r="BZ592" s="37"/>
      <c r="CA592" s="37"/>
      <c r="CB592" s="37"/>
      <c r="CC592" s="37"/>
      <c r="CD592" s="37"/>
      <c r="CE592" s="37"/>
      <c r="CF592" s="37"/>
      <c r="CG592" s="37"/>
      <c r="CH592" s="37"/>
      <c r="CI592" s="37"/>
      <c r="CJ592" s="37"/>
      <c r="CK592" s="37"/>
      <c r="CL592" s="37"/>
      <c r="CM592" s="37"/>
      <c r="CN592" s="37"/>
      <c r="CO592" s="37"/>
      <c r="CP592" s="37"/>
      <c r="CQ592" s="37"/>
      <c r="CR592" s="37"/>
      <c r="CS592" s="37"/>
      <c r="CT592" s="37"/>
      <c r="CU592" s="37"/>
      <c r="CV592" s="37"/>
      <c r="CW592" s="37"/>
      <c r="CX592" s="37"/>
      <c r="CY592" s="37"/>
      <c r="CZ592" s="37"/>
      <c r="DA592" s="37"/>
      <c r="DB592" s="37"/>
      <c r="DC592" s="37"/>
      <c r="DD592" s="37"/>
      <c r="DE592" s="37"/>
      <c r="DF592" s="37"/>
      <c r="DG592" s="37"/>
      <c r="DH592" s="37"/>
      <c r="DI592" s="37"/>
      <c r="DJ592" s="37"/>
      <c r="DK592" s="37"/>
      <c r="DL592" s="37"/>
      <c r="DM592" s="37"/>
      <c r="DN592" s="37"/>
      <c r="DO592" s="37"/>
      <c r="DP592" s="37"/>
      <c r="DQ592" s="37"/>
      <c r="DR592" s="37"/>
      <c r="DS592" s="37"/>
      <c r="DT592" s="37"/>
      <c r="DU592" s="37"/>
      <c r="DV592" s="37"/>
      <c r="DW592" s="37"/>
      <c r="DX592" s="37"/>
      <c r="DY592" s="37"/>
      <c r="DZ592" s="37"/>
      <c r="EA592" s="37"/>
      <c r="EB592" s="37"/>
      <c r="EC592" s="37"/>
      <c r="ED592" s="37"/>
      <c r="EE592" s="37"/>
      <c r="EF592" s="37"/>
      <c r="EG592" s="37"/>
      <c r="EH592" s="37"/>
      <c r="EI592" s="37"/>
      <c r="EJ592" s="37"/>
      <c r="EK592" s="37"/>
      <c r="EL592" s="37"/>
      <c r="EM592" s="37"/>
    </row>
    <row r="593" spans="11:11" x14ac:dyDescent="0.2">
      <c r="K593" s="27"/>
    </row>
  </sheetData>
  <autoFilter ref="A2:K521"/>
  <mergeCells count="3">
    <mergeCell ref="C1:E1"/>
    <mergeCell ref="F1:H1"/>
    <mergeCell ref="I1:J1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8"/>
  <sheetViews>
    <sheetView zoomScale="70" zoomScaleNormal="70" zoomScaleSheetLayoutView="75" workbookViewId="0">
      <pane ySplit="2" topLeftCell="A3" activePane="bottomLeft" state="frozen"/>
      <selection activeCell="A8" sqref="A8"/>
      <selection pane="bottomLeft" activeCell="P29" sqref="P29"/>
    </sheetView>
  </sheetViews>
  <sheetFormatPr defaultRowHeight="12.75" x14ac:dyDescent="0.2"/>
  <cols>
    <col min="1" max="1" width="10.7109375" style="25" customWidth="1"/>
    <col min="2" max="2" width="10.7109375" style="24" customWidth="1"/>
    <col min="3" max="3" width="15.7109375" style="25" customWidth="1"/>
    <col min="4" max="4" width="10.7109375" style="21" customWidth="1"/>
    <col min="5" max="5" width="10.7109375" style="24" customWidth="1"/>
    <col min="6" max="6" width="15.7109375" style="25" customWidth="1"/>
    <col min="7" max="7" width="10.7109375" style="21" customWidth="1"/>
    <col min="8" max="10" width="10.7109375" style="24" customWidth="1"/>
    <col min="11" max="11" width="7.5703125" style="23" customWidth="1"/>
    <col min="12" max="12" width="9.140625" style="22"/>
    <col min="13" max="16384" width="9.140625" style="21"/>
  </cols>
  <sheetData>
    <row r="1" spans="1:12" ht="13.5" thickBot="1" x14ac:dyDescent="0.25">
      <c r="A1" s="108" t="s">
        <v>2</v>
      </c>
      <c r="B1" s="55" t="s">
        <v>3</v>
      </c>
      <c r="C1" s="437" t="s">
        <v>4</v>
      </c>
      <c r="D1" s="438"/>
      <c r="E1" s="438"/>
      <c r="F1" s="437" t="s">
        <v>5</v>
      </c>
      <c r="G1" s="438"/>
      <c r="H1" s="438"/>
      <c r="I1" s="439" t="s">
        <v>1</v>
      </c>
      <c r="J1" s="440"/>
    </row>
    <row r="2" spans="1:12" ht="17.25" customHeight="1" thickBot="1" x14ac:dyDescent="0.25">
      <c r="A2" s="54"/>
      <c r="B2" s="52" t="s">
        <v>8</v>
      </c>
      <c r="C2" s="51" t="s">
        <v>9</v>
      </c>
      <c r="D2" s="11" t="s">
        <v>10</v>
      </c>
      <c r="E2" s="50" t="s">
        <v>11</v>
      </c>
      <c r="F2" s="13" t="s">
        <v>9</v>
      </c>
      <c r="G2" s="11" t="s">
        <v>10</v>
      </c>
      <c r="H2" s="50" t="s">
        <v>11</v>
      </c>
      <c r="I2" s="109" t="s">
        <v>6</v>
      </c>
      <c r="J2" s="109" t="s">
        <v>7</v>
      </c>
    </row>
    <row r="3" spans="1:12" s="118" customFormat="1" ht="20.100000000000001" customHeight="1" thickBot="1" x14ac:dyDescent="0.3">
      <c r="A3" s="110" t="s">
        <v>553</v>
      </c>
      <c r="B3" s="111"/>
      <c r="C3" s="112"/>
      <c r="D3" s="113"/>
      <c r="E3" s="114"/>
      <c r="F3" s="115"/>
      <c r="G3" s="113"/>
      <c r="H3" s="114"/>
      <c r="I3" s="114"/>
      <c r="J3" s="116"/>
      <c r="K3" s="517"/>
      <c r="L3" s="117"/>
    </row>
    <row r="4" spans="1:12" s="37" customFormat="1" ht="15" customHeight="1" thickBot="1" x14ac:dyDescent="0.25">
      <c r="A4" s="119" t="s">
        <v>136</v>
      </c>
      <c r="B4" s="120">
        <v>720</v>
      </c>
      <c r="C4" s="121" t="s">
        <v>14</v>
      </c>
      <c r="D4" s="120">
        <v>1000</v>
      </c>
      <c r="E4" s="122"/>
      <c r="F4" s="123" t="s">
        <v>16</v>
      </c>
      <c r="G4" s="120">
        <v>1000</v>
      </c>
      <c r="H4" s="122"/>
      <c r="I4" s="124">
        <v>0</v>
      </c>
      <c r="J4" s="125">
        <v>0</v>
      </c>
      <c r="K4" s="27">
        <f>I4+J4</f>
        <v>0</v>
      </c>
      <c r="L4" s="41"/>
    </row>
    <row r="5" spans="1:12" s="37" customFormat="1" ht="15" customHeight="1" thickBot="1" x14ac:dyDescent="0.25">
      <c r="A5" s="119" t="s">
        <v>136</v>
      </c>
      <c r="B5" s="120">
        <v>721</v>
      </c>
      <c r="C5" s="121" t="s">
        <v>14</v>
      </c>
      <c r="D5" s="120">
        <v>1000</v>
      </c>
      <c r="E5" s="122" t="s">
        <v>41</v>
      </c>
      <c r="F5" s="123" t="s">
        <v>16</v>
      </c>
      <c r="G5" s="120">
        <v>1000</v>
      </c>
      <c r="H5" s="122" t="s">
        <v>554</v>
      </c>
      <c r="I5" s="124">
        <v>0.11111111111111112</v>
      </c>
      <c r="J5" s="125">
        <v>0.31597222222222227</v>
      </c>
      <c r="K5" s="27">
        <f t="shared" ref="K5:K68" si="0">I5+J5</f>
        <v>0.42708333333333337</v>
      </c>
      <c r="L5" s="41"/>
    </row>
    <row r="6" spans="1:12" s="37" customFormat="1" ht="15" customHeight="1" thickBot="1" x14ac:dyDescent="0.25">
      <c r="A6" s="119" t="s">
        <v>136</v>
      </c>
      <c r="B6" s="120">
        <v>722</v>
      </c>
      <c r="C6" s="121" t="s">
        <v>14</v>
      </c>
      <c r="D6" s="120">
        <v>630</v>
      </c>
      <c r="E6" s="122" t="s">
        <v>555</v>
      </c>
      <c r="F6" s="123" t="s">
        <v>16</v>
      </c>
      <c r="G6" s="120">
        <v>630</v>
      </c>
      <c r="H6" s="122" t="s">
        <v>556</v>
      </c>
      <c r="I6" s="124">
        <v>0.1388888888888889</v>
      </c>
      <c r="J6" s="125">
        <v>0.12896825396825398</v>
      </c>
      <c r="K6" s="27">
        <f t="shared" si="0"/>
        <v>0.2678571428571429</v>
      </c>
      <c r="L6" s="41"/>
    </row>
    <row r="7" spans="1:12" s="37" customFormat="1" ht="15" customHeight="1" thickBot="1" x14ac:dyDescent="0.25">
      <c r="A7" s="119" t="s">
        <v>136</v>
      </c>
      <c r="B7" s="120">
        <v>723</v>
      </c>
      <c r="C7" s="121" t="s">
        <v>14</v>
      </c>
      <c r="D7" s="120">
        <v>1000</v>
      </c>
      <c r="E7" s="122" t="s">
        <v>125</v>
      </c>
      <c r="F7" s="123" t="s">
        <v>16</v>
      </c>
      <c r="G7" s="120">
        <v>1000</v>
      </c>
      <c r="H7" s="122" t="s">
        <v>246</v>
      </c>
      <c r="I7" s="124">
        <v>8.7500000000000008E-2</v>
      </c>
      <c r="J7" s="125">
        <v>8.1250000000000003E-2</v>
      </c>
      <c r="K7" s="27">
        <f t="shared" si="0"/>
        <v>0.16875000000000001</v>
      </c>
      <c r="L7" s="41"/>
    </row>
    <row r="8" spans="1:12" s="37" customFormat="1" ht="15" customHeight="1" thickBot="1" x14ac:dyDescent="0.25">
      <c r="A8" s="119" t="s">
        <v>136</v>
      </c>
      <c r="B8" s="120">
        <v>724</v>
      </c>
      <c r="C8" s="121" t="s">
        <v>14</v>
      </c>
      <c r="D8" s="120">
        <v>630</v>
      </c>
      <c r="E8" s="122" t="s">
        <v>557</v>
      </c>
      <c r="F8" s="123" t="s">
        <v>16</v>
      </c>
      <c r="G8" s="120">
        <v>630</v>
      </c>
      <c r="H8" s="126" t="s">
        <v>557</v>
      </c>
      <c r="I8" s="124">
        <v>0</v>
      </c>
      <c r="J8" s="125">
        <v>0</v>
      </c>
      <c r="K8" s="27">
        <f t="shared" si="0"/>
        <v>0</v>
      </c>
      <c r="L8" s="41"/>
    </row>
    <row r="9" spans="1:12" s="37" customFormat="1" ht="15" customHeight="1" thickBot="1" x14ac:dyDescent="0.25">
      <c r="A9" s="119" t="s">
        <v>136</v>
      </c>
      <c r="B9" s="120">
        <v>725</v>
      </c>
      <c r="C9" s="121" t="s">
        <v>14</v>
      </c>
      <c r="D9" s="120">
        <v>1000</v>
      </c>
      <c r="E9" s="122" t="s">
        <v>456</v>
      </c>
      <c r="F9" s="123" t="s">
        <v>16</v>
      </c>
      <c r="G9" s="120">
        <v>1000</v>
      </c>
      <c r="H9" s="122" t="s">
        <v>430</v>
      </c>
      <c r="I9" s="124">
        <v>1.5972222222222221E-2</v>
      </c>
      <c r="J9" s="125">
        <v>0.24027777777777776</v>
      </c>
      <c r="K9" s="27">
        <f t="shared" si="0"/>
        <v>0.25624999999999998</v>
      </c>
      <c r="L9" s="41"/>
    </row>
    <row r="10" spans="1:12" s="37" customFormat="1" ht="15" customHeight="1" thickBot="1" x14ac:dyDescent="0.25">
      <c r="A10" s="119" t="s">
        <v>136</v>
      </c>
      <c r="B10" s="120">
        <v>726</v>
      </c>
      <c r="C10" s="121" t="s">
        <v>14</v>
      </c>
      <c r="D10" s="120">
        <v>1000</v>
      </c>
      <c r="E10" s="122"/>
      <c r="F10" s="123" t="s">
        <v>16</v>
      </c>
      <c r="G10" s="120">
        <v>1000</v>
      </c>
      <c r="H10" s="122"/>
      <c r="I10" s="124">
        <v>0</v>
      </c>
      <c r="J10" s="125">
        <v>0</v>
      </c>
      <c r="K10" s="27">
        <f t="shared" si="0"/>
        <v>0</v>
      </c>
      <c r="L10" s="41"/>
    </row>
    <row r="11" spans="1:12" s="37" customFormat="1" ht="15" customHeight="1" thickBot="1" x14ac:dyDescent="0.25">
      <c r="A11" s="119" t="s">
        <v>136</v>
      </c>
      <c r="B11" s="120">
        <v>727</v>
      </c>
      <c r="C11" s="121" t="s">
        <v>14</v>
      </c>
      <c r="D11" s="120">
        <v>1000</v>
      </c>
      <c r="E11" s="122"/>
      <c r="F11" s="123" t="s">
        <v>16</v>
      </c>
      <c r="G11" s="120">
        <v>1000</v>
      </c>
      <c r="H11" s="122"/>
      <c r="I11" s="124">
        <v>0</v>
      </c>
      <c r="J11" s="125">
        <v>0</v>
      </c>
      <c r="K11" s="27">
        <f t="shared" si="0"/>
        <v>0</v>
      </c>
      <c r="L11" s="41"/>
    </row>
    <row r="12" spans="1:12" s="37" customFormat="1" ht="15" customHeight="1" thickBot="1" x14ac:dyDescent="0.25">
      <c r="A12" s="119" t="s">
        <v>136</v>
      </c>
      <c r="B12" s="120">
        <v>728</v>
      </c>
      <c r="C12" s="121" t="s">
        <v>14</v>
      </c>
      <c r="D12" s="120">
        <v>1250</v>
      </c>
      <c r="E12" s="122"/>
      <c r="F12" s="123" t="s">
        <v>16</v>
      </c>
      <c r="G12" s="120">
        <v>1250</v>
      </c>
      <c r="H12" s="122"/>
      <c r="I12" s="124">
        <v>0</v>
      </c>
      <c r="J12" s="125">
        <v>0</v>
      </c>
      <c r="K12" s="27">
        <f t="shared" si="0"/>
        <v>0</v>
      </c>
      <c r="L12" s="41"/>
    </row>
    <row r="13" spans="1:12" s="37" customFormat="1" ht="15" customHeight="1" thickBot="1" x14ac:dyDescent="0.25">
      <c r="A13" s="119" t="s">
        <v>136</v>
      </c>
      <c r="B13" s="120">
        <v>729</v>
      </c>
      <c r="C13" s="121" t="s">
        <v>14</v>
      </c>
      <c r="D13" s="120">
        <v>1000</v>
      </c>
      <c r="E13" s="122"/>
      <c r="F13" s="123" t="s">
        <v>16</v>
      </c>
      <c r="G13" s="120">
        <v>1000</v>
      </c>
      <c r="H13" s="122"/>
      <c r="I13" s="124">
        <v>9.6527777777777796E-2</v>
      </c>
      <c r="J13" s="125">
        <v>8.9583333333333334E-2</v>
      </c>
      <c r="K13" s="27">
        <f t="shared" si="0"/>
        <v>0.18611111111111112</v>
      </c>
      <c r="L13" s="41"/>
    </row>
    <row r="14" spans="1:12" s="37" customFormat="1" ht="15" customHeight="1" thickBot="1" x14ac:dyDescent="0.25">
      <c r="A14" s="119" t="s">
        <v>136</v>
      </c>
      <c r="B14" s="120">
        <v>7210</v>
      </c>
      <c r="C14" s="121" t="s">
        <v>14</v>
      </c>
      <c r="D14" s="120">
        <v>1000</v>
      </c>
      <c r="E14" s="122" t="s">
        <v>558</v>
      </c>
      <c r="F14" s="123" t="s">
        <v>16</v>
      </c>
      <c r="G14" s="120">
        <v>1000</v>
      </c>
      <c r="H14" s="122" t="s">
        <v>473</v>
      </c>
      <c r="I14" s="124">
        <v>0.11597222222222223</v>
      </c>
      <c r="J14" s="125">
        <v>9.930555555555555E-2</v>
      </c>
      <c r="K14" s="27">
        <f t="shared" si="0"/>
        <v>0.21527777777777779</v>
      </c>
      <c r="L14" s="41"/>
    </row>
    <row r="15" spans="1:12" s="37" customFormat="1" ht="15" customHeight="1" thickBot="1" x14ac:dyDescent="0.25">
      <c r="A15" s="119" t="s">
        <v>136</v>
      </c>
      <c r="B15" s="120">
        <v>7211</v>
      </c>
      <c r="C15" s="121" t="s">
        <v>14</v>
      </c>
      <c r="D15" s="120">
        <v>1000</v>
      </c>
      <c r="E15" s="122" t="s">
        <v>559</v>
      </c>
      <c r="F15" s="123" t="s">
        <v>16</v>
      </c>
      <c r="G15" s="120">
        <v>1000</v>
      </c>
      <c r="H15" s="122" t="s">
        <v>559</v>
      </c>
      <c r="I15" s="124">
        <v>7.6388888888888895E-2</v>
      </c>
      <c r="J15" s="125">
        <v>0.10069444444444445</v>
      </c>
      <c r="K15" s="27">
        <f t="shared" si="0"/>
        <v>0.17708333333333334</v>
      </c>
      <c r="L15" s="41"/>
    </row>
    <row r="16" spans="1:12" s="37" customFormat="1" ht="15" customHeight="1" thickBot="1" x14ac:dyDescent="0.25">
      <c r="A16" s="119" t="s">
        <v>136</v>
      </c>
      <c r="B16" s="120">
        <v>7212</v>
      </c>
      <c r="C16" s="121" t="s">
        <v>14</v>
      </c>
      <c r="D16" s="120">
        <v>1000</v>
      </c>
      <c r="E16" s="122" t="s">
        <v>560</v>
      </c>
      <c r="F16" s="123" t="s">
        <v>16</v>
      </c>
      <c r="G16" s="120">
        <v>630</v>
      </c>
      <c r="H16" s="122" t="s">
        <v>417</v>
      </c>
      <c r="I16" s="124">
        <v>0.13333333333333333</v>
      </c>
      <c r="J16" s="125">
        <v>0</v>
      </c>
      <c r="K16" s="27">
        <f t="shared" si="0"/>
        <v>0.13333333333333333</v>
      </c>
      <c r="L16" s="41"/>
    </row>
    <row r="17" spans="1:12" s="37" customFormat="1" ht="15" customHeight="1" thickBot="1" x14ac:dyDescent="0.25">
      <c r="A17" s="119" t="s">
        <v>136</v>
      </c>
      <c r="B17" s="120">
        <v>7213</v>
      </c>
      <c r="C17" s="121" t="s">
        <v>14</v>
      </c>
      <c r="D17" s="120">
        <v>630</v>
      </c>
      <c r="E17" s="122"/>
      <c r="F17" s="123" t="s">
        <v>16</v>
      </c>
      <c r="G17" s="120">
        <v>1000</v>
      </c>
      <c r="H17" s="122"/>
      <c r="I17" s="124">
        <v>0</v>
      </c>
      <c r="J17" s="125">
        <v>0</v>
      </c>
      <c r="K17" s="27">
        <f t="shared" si="0"/>
        <v>0</v>
      </c>
      <c r="L17" s="41"/>
    </row>
    <row r="18" spans="1:12" s="37" customFormat="1" ht="15" customHeight="1" thickBot="1" x14ac:dyDescent="0.25">
      <c r="A18" s="119" t="s">
        <v>136</v>
      </c>
      <c r="B18" s="120">
        <v>7214</v>
      </c>
      <c r="C18" s="121" t="s">
        <v>14</v>
      </c>
      <c r="D18" s="120">
        <v>1000</v>
      </c>
      <c r="E18" s="122"/>
      <c r="F18" s="123" t="s">
        <v>16</v>
      </c>
      <c r="G18" s="120">
        <v>630</v>
      </c>
      <c r="H18" s="122"/>
      <c r="I18" s="124">
        <v>0</v>
      </c>
      <c r="J18" s="125">
        <v>4.5194003527336865E-2</v>
      </c>
      <c r="K18" s="27">
        <f t="shared" si="0"/>
        <v>4.5194003527336865E-2</v>
      </c>
      <c r="L18" s="41"/>
    </row>
    <row r="19" spans="1:12" ht="15" customHeight="1" thickBot="1" x14ac:dyDescent="0.25">
      <c r="A19" s="127"/>
      <c r="B19" s="120">
        <v>7214</v>
      </c>
      <c r="C19" s="121"/>
      <c r="D19" s="120">
        <v>1000</v>
      </c>
      <c r="E19" s="28"/>
      <c r="F19" s="128" t="s">
        <v>561</v>
      </c>
      <c r="G19" s="120">
        <v>630</v>
      </c>
      <c r="H19" s="28"/>
      <c r="I19" s="441" t="s">
        <v>562</v>
      </c>
      <c r="J19" s="442"/>
      <c r="K19" s="27"/>
      <c r="L19" s="21"/>
    </row>
    <row r="20" spans="1:12" s="37" customFormat="1" ht="15" customHeight="1" thickBot="1" x14ac:dyDescent="0.25">
      <c r="A20" s="119" t="s">
        <v>136</v>
      </c>
      <c r="B20" s="120">
        <v>735</v>
      </c>
      <c r="C20" s="121" t="s">
        <v>14</v>
      </c>
      <c r="D20" s="120">
        <v>1000</v>
      </c>
      <c r="E20" s="122" t="s">
        <v>315</v>
      </c>
      <c r="F20" s="123" t="s">
        <v>16</v>
      </c>
      <c r="G20" s="120">
        <v>1000</v>
      </c>
      <c r="H20" s="122" t="s">
        <v>345</v>
      </c>
      <c r="I20" s="124">
        <v>7.013888888888889E-2</v>
      </c>
      <c r="J20" s="125">
        <v>7.7083333333333337E-2</v>
      </c>
      <c r="K20" s="27">
        <f t="shared" si="0"/>
        <v>0.14722222222222223</v>
      </c>
      <c r="L20" s="41"/>
    </row>
    <row r="21" spans="1:12" s="37" customFormat="1" ht="15" customHeight="1" thickBot="1" x14ac:dyDescent="0.25">
      <c r="A21" s="119" t="s">
        <v>136</v>
      </c>
      <c r="B21" s="120">
        <v>2</v>
      </c>
      <c r="C21" s="121" t="s">
        <v>14</v>
      </c>
      <c r="D21" s="120">
        <v>630</v>
      </c>
      <c r="E21" s="122" t="s">
        <v>563</v>
      </c>
      <c r="F21" s="123" t="s">
        <v>16</v>
      </c>
      <c r="G21" s="120">
        <v>630</v>
      </c>
      <c r="H21" s="122" t="s">
        <v>564</v>
      </c>
      <c r="I21" s="124">
        <v>0.40564373897707234</v>
      </c>
      <c r="J21" s="125">
        <v>0.18738977072310406</v>
      </c>
      <c r="K21" s="27">
        <f t="shared" si="0"/>
        <v>0.59303350970017643</v>
      </c>
      <c r="L21" s="41"/>
    </row>
    <row r="22" spans="1:12" s="37" customFormat="1" ht="15" customHeight="1" thickBot="1" x14ac:dyDescent="0.25">
      <c r="A22" s="119" t="s">
        <v>136</v>
      </c>
      <c r="B22" s="120">
        <v>5</v>
      </c>
      <c r="C22" s="121" t="s">
        <v>14</v>
      </c>
      <c r="D22" s="120">
        <v>400</v>
      </c>
      <c r="E22" s="122" t="s">
        <v>456</v>
      </c>
      <c r="F22" s="123" t="s">
        <v>16</v>
      </c>
      <c r="G22" s="120">
        <v>400</v>
      </c>
      <c r="H22" s="122" t="s">
        <v>565</v>
      </c>
      <c r="I22" s="124">
        <v>0.14409722222222221</v>
      </c>
      <c r="J22" s="125">
        <v>0.14930555555555555</v>
      </c>
      <c r="K22" s="27">
        <f t="shared" si="0"/>
        <v>0.29340277777777779</v>
      </c>
      <c r="L22" s="41"/>
    </row>
    <row r="23" spans="1:12" s="37" customFormat="1" ht="15" customHeight="1" thickBot="1" x14ac:dyDescent="0.25">
      <c r="A23" s="119" t="s">
        <v>136</v>
      </c>
      <c r="B23" s="120">
        <v>6</v>
      </c>
      <c r="C23" s="121" t="s">
        <v>14</v>
      </c>
      <c r="D23" s="120">
        <v>630</v>
      </c>
      <c r="E23" s="122" t="s">
        <v>412</v>
      </c>
      <c r="F23" s="123" t="s">
        <v>16</v>
      </c>
      <c r="G23" s="120">
        <v>630</v>
      </c>
      <c r="H23" s="122" t="s">
        <v>112</v>
      </c>
      <c r="I23" s="124">
        <v>0.31525573192239859</v>
      </c>
      <c r="J23" s="125">
        <v>0.48941798941798947</v>
      </c>
      <c r="K23" s="27">
        <f t="shared" si="0"/>
        <v>0.80467372134038806</v>
      </c>
      <c r="L23" s="41"/>
    </row>
    <row r="24" spans="1:12" s="37" customFormat="1" ht="15" customHeight="1" thickBot="1" x14ac:dyDescent="0.25">
      <c r="A24" s="119" t="s">
        <v>136</v>
      </c>
      <c r="B24" s="120">
        <v>7</v>
      </c>
      <c r="C24" s="121" t="s">
        <v>14</v>
      </c>
      <c r="D24" s="120">
        <v>630</v>
      </c>
      <c r="E24" s="122">
        <v>234</v>
      </c>
      <c r="F24" s="123" t="s">
        <v>16</v>
      </c>
      <c r="G24" s="120">
        <v>630</v>
      </c>
      <c r="H24" s="122">
        <v>234</v>
      </c>
      <c r="I24" s="124">
        <v>0.43650793650793651</v>
      </c>
      <c r="J24" s="125">
        <v>5.7319223985890656E-2</v>
      </c>
      <c r="K24" s="27">
        <f t="shared" si="0"/>
        <v>0.49382716049382719</v>
      </c>
      <c r="L24" s="41"/>
    </row>
    <row r="25" spans="1:12" s="37" customFormat="1" ht="15" customHeight="1" thickBot="1" x14ac:dyDescent="0.25">
      <c r="A25" s="119" t="s">
        <v>136</v>
      </c>
      <c r="B25" s="120">
        <v>9</v>
      </c>
      <c r="C25" s="121" t="s">
        <v>14</v>
      </c>
      <c r="D25" s="120">
        <v>630</v>
      </c>
      <c r="E25" s="122" t="s">
        <v>566</v>
      </c>
      <c r="F25" s="123" t="s">
        <v>16</v>
      </c>
      <c r="G25" s="120">
        <v>630</v>
      </c>
      <c r="H25" s="122" t="s">
        <v>388</v>
      </c>
      <c r="I25" s="124">
        <v>0.38580246913580252</v>
      </c>
      <c r="J25" s="125">
        <v>0.58421516754850089</v>
      </c>
      <c r="K25" s="27">
        <f t="shared" si="0"/>
        <v>0.97001763668430341</v>
      </c>
      <c r="L25" s="41"/>
    </row>
    <row r="26" spans="1:12" s="37" customFormat="1" ht="15" customHeight="1" x14ac:dyDescent="0.2">
      <c r="A26" s="119" t="s">
        <v>136</v>
      </c>
      <c r="B26" s="120">
        <v>8</v>
      </c>
      <c r="C26" s="121" t="s">
        <v>14</v>
      </c>
      <c r="D26" s="120">
        <v>630</v>
      </c>
      <c r="E26" s="122" t="s">
        <v>567</v>
      </c>
      <c r="F26" s="123" t="s">
        <v>16</v>
      </c>
      <c r="G26" s="120">
        <v>1000</v>
      </c>
      <c r="H26" s="122" t="s">
        <v>568</v>
      </c>
      <c r="I26" s="124">
        <v>0</v>
      </c>
      <c r="J26" s="125">
        <v>0</v>
      </c>
      <c r="K26" s="27">
        <f t="shared" si="0"/>
        <v>0</v>
      </c>
      <c r="L26" s="41"/>
    </row>
    <row r="27" spans="1:12" ht="15" customHeight="1" thickBot="1" x14ac:dyDescent="0.25">
      <c r="A27" s="129" t="s">
        <v>569</v>
      </c>
      <c r="B27" s="130">
        <v>10</v>
      </c>
      <c r="C27" s="131" t="s">
        <v>570</v>
      </c>
      <c r="D27" s="130">
        <v>1000</v>
      </c>
      <c r="E27" s="75"/>
      <c r="F27" s="131" t="s">
        <v>570</v>
      </c>
      <c r="G27" s="130">
        <v>1000</v>
      </c>
      <c r="H27" s="75"/>
      <c r="I27" s="37"/>
      <c r="J27" s="37"/>
      <c r="K27" s="27">
        <f t="shared" si="0"/>
        <v>0</v>
      </c>
      <c r="L27" s="21"/>
    </row>
    <row r="28" spans="1:12" s="37" customFormat="1" ht="15" customHeight="1" thickBot="1" x14ac:dyDescent="0.25">
      <c r="A28" s="119" t="s">
        <v>136</v>
      </c>
      <c r="B28" s="120">
        <v>11</v>
      </c>
      <c r="C28" s="121" t="s">
        <v>14</v>
      </c>
      <c r="D28" s="120">
        <v>400</v>
      </c>
      <c r="E28" s="122" t="s">
        <v>571</v>
      </c>
      <c r="F28" s="123" t="s">
        <v>16</v>
      </c>
      <c r="G28" s="120">
        <v>400</v>
      </c>
      <c r="H28" s="122" t="s">
        <v>350</v>
      </c>
      <c r="I28" s="124">
        <v>0.55902777777777779</v>
      </c>
      <c r="J28" s="125">
        <v>0.4201388888888889</v>
      </c>
      <c r="K28" s="27">
        <f t="shared" si="0"/>
        <v>0.97916666666666674</v>
      </c>
      <c r="L28" s="41"/>
    </row>
    <row r="29" spans="1:12" s="37" customFormat="1" ht="15" customHeight="1" thickBot="1" x14ac:dyDescent="0.25">
      <c r="A29" s="119" t="s">
        <v>136</v>
      </c>
      <c r="B29" s="120">
        <v>13</v>
      </c>
      <c r="C29" s="121" t="s">
        <v>14</v>
      </c>
      <c r="D29" s="120">
        <v>1000</v>
      </c>
      <c r="E29" s="122">
        <v>225</v>
      </c>
      <c r="F29" s="123" t="s">
        <v>16</v>
      </c>
      <c r="G29" s="120">
        <v>1000</v>
      </c>
      <c r="H29" s="122">
        <v>225</v>
      </c>
      <c r="I29" s="124">
        <v>0.4861111111111111</v>
      </c>
      <c r="J29" s="125">
        <v>0.41666666666666669</v>
      </c>
      <c r="K29" s="27">
        <f t="shared" si="0"/>
        <v>0.90277777777777779</v>
      </c>
      <c r="L29" s="41"/>
    </row>
    <row r="30" spans="1:12" s="37" customFormat="1" ht="15" customHeight="1" thickBot="1" x14ac:dyDescent="0.25">
      <c r="A30" s="119" t="s">
        <v>136</v>
      </c>
      <c r="B30" s="120">
        <v>14</v>
      </c>
      <c r="C30" s="121" t="s">
        <v>14</v>
      </c>
      <c r="D30" s="120">
        <v>630</v>
      </c>
      <c r="E30" s="122">
        <v>224</v>
      </c>
      <c r="F30" s="123" t="s">
        <v>16</v>
      </c>
      <c r="G30" s="120">
        <v>630</v>
      </c>
      <c r="H30" s="122">
        <v>231</v>
      </c>
      <c r="I30" s="124">
        <v>0.55114638447971775</v>
      </c>
      <c r="J30" s="125">
        <v>0.99206349206349209</v>
      </c>
      <c r="K30" s="27">
        <f t="shared" si="0"/>
        <v>1.5432098765432098</v>
      </c>
      <c r="L30" s="41"/>
    </row>
    <row r="31" spans="1:12" s="37" customFormat="1" ht="15" customHeight="1" thickBot="1" x14ac:dyDescent="0.25">
      <c r="A31" s="119" t="s">
        <v>136</v>
      </c>
      <c r="B31" s="120">
        <v>15</v>
      </c>
      <c r="C31" s="121" t="s">
        <v>14</v>
      </c>
      <c r="D31" s="120">
        <v>630</v>
      </c>
      <c r="E31" s="122" t="s">
        <v>572</v>
      </c>
      <c r="F31" s="123" t="s">
        <v>16</v>
      </c>
      <c r="G31" s="120">
        <v>630</v>
      </c>
      <c r="H31" s="122" t="s">
        <v>243</v>
      </c>
      <c r="I31" s="124">
        <v>0.57208994708994709</v>
      </c>
      <c r="J31" s="125">
        <v>0.55555555555555558</v>
      </c>
      <c r="K31" s="27">
        <f t="shared" si="0"/>
        <v>1.1276455026455028</v>
      </c>
      <c r="L31" s="41"/>
    </row>
    <row r="32" spans="1:12" s="37" customFormat="1" ht="15" customHeight="1" thickBot="1" x14ac:dyDescent="0.25">
      <c r="A32" s="119" t="s">
        <v>136</v>
      </c>
      <c r="B32" s="120">
        <v>17</v>
      </c>
      <c r="C32" s="121" t="s">
        <v>14</v>
      </c>
      <c r="D32" s="120">
        <v>630</v>
      </c>
      <c r="E32" s="122"/>
      <c r="F32" s="123" t="s">
        <v>16</v>
      </c>
      <c r="G32" s="120">
        <v>630</v>
      </c>
      <c r="H32" s="122" t="s">
        <v>573</v>
      </c>
      <c r="I32" s="124">
        <v>0.41887125220458554</v>
      </c>
      <c r="J32" s="125">
        <v>0.23258377425044091</v>
      </c>
      <c r="K32" s="27">
        <f t="shared" si="0"/>
        <v>0.65145502645502651</v>
      </c>
      <c r="L32" s="41"/>
    </row>
    <row r="33" spans="1:12" s="37" customFormat="1" ht="15" customHeight="1" thickBot="1" x14ac:dyDescent="0.25">
      <c r="A33" s="119" t="s">
        <v>136</v>
      </c>
      <c r="B33" s="120">
        <v>19</v>
      </c>
      <c r="C33" s="121" t="s">
        <v>14</v>
      </c>
      <c r="D33" s="120">
        <v>160</v>
      </c>
      <c r="E33" s="122">
        <v>226</v>
      </c>
      <c r="F33" s="123"/>
      <c r="G33" s="120"/>
      <c r="H33" s="122"/>
      <c r="I33" s="124">
        <v>0.69444444444444442</v>
      </c>
      <c r="J33" s="125"/>
      <c r="K33" s="27">
        <f t="shared" si="0"/>
        <v>0.69444444444444442</v>
      </c>
      <c r="L33" s="41"/>
    </row>
    <row r="34" spans="1:12" s="37" customFormat="1" ht="15" customHeight="1" thickBot="1" x14ac:dyDescent="0.25">
      <c r="A34" s="119" t="s">
        <v>136</v>
      </c>
      <c r="B34" s="120">
        <v>18</v>
      </c>
      <c r="C34" s="121" t="s">
        <v>14</v>
      </c>
      <c r="D34" s="120">
        <v>630</v>
      </c>
      <c r="E34" s="122" t="s">
        <v>46</v>
      </c>
      <c r="F34" s="123" t="s">
        <v>16</v>
      </c>
      <c r="G34" s="120">
        <v>630</v>
      </c>
      <c r="H34" s="122" t="s">
        <v>243</v>
      </c>
      <c r="I34" s="124">
        <v>0.15211640211640212</v>
      </c>
      <c r="J34" s="125">
        <v>0</v>
      </c>
      <c r="K34" s="27">
        <f t="shared" si="0"/>
        <v>0.15211640211640212</v>
      </c>
      <c r="L34" s="41"/>
    </row>
    <row r="35" spans="1:12" s="37" customFormat="1" ht="15" customHeight="1" thickBot="1" x14ac:dyDescent="0.25">
      <c r="A35" s="119" t="s">
        <v>136</v>
      </c>
      <c r="B35" s="120">
        <v>20</v>
      </c>
      <c r="C35" s="121" t="s">
        <v>14</v>
      </c>
      <c r="D35" s="120">
        <v>400</v>
      </c>
      <c r="E35" s="122"/>
      <c r="F35" s="123" t="s">
        <v>16</v>
      </c>
      <c r="G35" s="120">
        <v>400</v>
      </c>
      <c r="H35" s="122"/>
      <c r="I35" s="124">
        <v>0</v>
      </c>
      <c r="J35" s="125">
        <v>0</v>
      </c>
      <c r="K35" s="27">
        <f t="shared" si="0"/>
        <v>0</v>
      </c>
      <c r="L35" s="41"/>
    </row>
    <row r="36" spans="1:12" s="37" customFormat="1" ht="15" customHeight="1" thickBot="1" x14ac:dyDescent="0.25">
      <c r="A36" s="119" t="s">
        <v>136</v>
      </c>
      <c r="B36" s="120">
        <v>22</v>
      </c>
      <c r="C36" s="121" t="s">
        <v>14</v>
      </c>
      <c r="D36" s="120">
        <v>400</v>
      </c>
      <c r="E36" s="122" t="s">
        <v>50</v>
      </c>
      <c r="F36" s="123" t="s">
        <v>16</v>
      </c>
      <c r="G36" s="120">
        <v>400</v>
      </c>
      <c r="H36" s="122" t="s">
        <v>39</v>
      </c>
      <c r="I36" s="124">
        <v>0.16840277777777779</v>
      </c>
      <c r="J36" s="125">
        <v>0.2170138888888889</v>
      </c>
      <c r="K36" s="27">
        <f t="shared" si="0"/>
        <v>0.38541666666666669</v>
      </c>
      <c r="L36" s="41"/>
    </row>
    <row r="37" spans="1:12" s="37" customFormat="1" ht="15" customHeight="1" thickBot="1" x14ac:dyDescent="0.25">
      <c r="A37" s="119" t="s">
        <v>136</v>
      </c>
      <c r="B37" s="120">
        <v>25</v>
      </c>
      <c r="C37" s="121" t="s">
        <v>14</v>
      </c>
      <c r="D37" s="120">
        <v>160</v>
      </c>
      <c r="E37" s="122">
        <v>231</v>
      </c>
      <c r="F37" s="123"/>
      <c r="G37" s="120"/>
      <c r="H37" s="122"/>
      <c r="I37" s="124">
        <v>0.82465277777777779</v>
      </c>
      <c r="J37" s="125"/>
      <c r="K37" s="27">
        <f t="shared" si="0"/>
        <v>0.82465277777777779</v>
      </c>
      <c r="L37" s="41"/>
    </row>
    <row r="38" spans="1:12" s="37" customFormat="1" ht="15" customHeight="1" thickBot="1" x14ac:dyDescent="0.25">
      <c r="A38" s="119" t="s">
        <v>136</v>
      </c>
      <c r="B38" s="120">
        <v>26</v>
      </c>
      <c r="C38" s="121" t="s">
        <v>14</v>
      </c>
      <c r="D38" s="120">
        <v>630</v>
      </c>
      <c r="E38" s="122" t="s">
        <v>574</v>
      </c>
      <c r="F38" s="123" t="s">
        <v>16</v>
      </c>
      <c r="G38" s="120">
        <v>630</v>
      </c>
      <c r="H38" s="122" t="s">
        <v>575</v>
      </c>
      <c r="I38" s="124">
        <v>0.14770723104056438</v>
      </c>
      <c r="J38" s="125">
        <v>0.20502645502645503</v>
      </c>
      <c r="K38" s="27">
        <f t="shared" si="0"/>
        <v>0.35273368606701938</v>
      </c>
      <c r="L38" s="41"/>
    </row>
    <row r="39" spans="1:12" s="37" customFormat="1" ht="15" customHeight="1" thickBot="1" x14ac:dyDescent="0.25">
      <c r="A39" s="119" t="s">
        <v>136</v>
      </c>
      <c r="B39" s="120">
        <v>27</v>
      </c>
      <c r="C39" s="121" t="s">
        <v>14</v>
      </c>
      <c r="D39" s="120">
        <v>400</v>
      </c>
      <c r="E39" s="122">
        <v>234</v>
      </c>
      <c r="F39" s="123" t="s">
        <v>16</v>
      </c>
      <c r="G39" s="120"/>
      <c r="H39" s="122"/>
      <c r="I39" s="124">
        <v>0.13020833333333334</v>
      </c>
      <c r="J39" s="125"/>
      <c r="K39" s="27">
        <f t="shared" si="0"/>
        <v>0.13020833333333334</v>
      </c>
      <c r="L39" s="41"/>
    </row>
    <row r="40" spans="1:12" s="37" customFormat="1" ht="15" customHeight="1" thickBot="1" x14ac:dyDescent="0.25">
      <c r="A40" s="119" t="s">
        <v>136</v>
      </c>
      <c r="B40" s="120">
        <v>28</v>
      </c>
      <c r="C40" s="121" t="s">
        <v>14</v>
      </c>
      <c r="D40" s="120">
        <v>630</v>
      </c>
      <c r="E40" s="122" t="s">
        <v>576</v>
      </c>
      <c r="F40" s="123" t="s">
        <v>16</v>
      </c>
      <c r="G40" s="120">
        <v>630</v>
      </c>
      <c r="H40" s="122" t="s">
        <v>577</v>
      </c>
      <c r="I40" s="124">
        <v>0.29210758377425045</v>
      </c>
      <c r="J40" s="125">
        <v>0.16534391534391535</v>
      </c>
      <c r="K40" s="27">
        <f t="shared" si="0"/>
        <v>0.45745149911816579</v>
      </c>
      <c r="L40" s="41"/>
    </row>
    <row r="41" spans="1:12" s="37" customFormat="1" ht="15" customHeight="1" thickBot="1" x14ac:dyDescent="0.25">
      <c r="A41" s="119" t="s">
        <v>136</v>
      </c>
      <c r="B41" s="120">
        <v>29</v>
      </c>
      <c r="C41" s="121" t="s">
        <v>14</v>
      </c>
      <c r="D41" s="120">
        <v>630</v>
      </c>
      <c r="E41" s="122"/>
      <c r="F41" s="123" t="s">
        <v>16</v>
      </c>
      <c r="G41" s="120">
        <v>630</v>
      </c>
      <c r="H41" s="122"/>
      <c r="I41" s="124">
        <v>0</v>
      </c>
      <c r="J41" s="125">
        <v>0</v>
      </c>
      <c r="K41" s="27">
        <f t="shared" si="0"/>
        <v>0</v>
      </c>
      <c r="L41" s="41"/>
    </row>
    <row r="42" spans="1:12" s="37" customFormat="1" ht="15" customHeight="1" thickBot="1" x14ac:dyDescent="0.25">
      <c r="A42" s="119" t="s">
        <v>136</v>
      </c>
      <c r="B42" s="120">
        <v>30</v>
      </c>
      <c r="C42" s="121" t="s">
        <v>14</v>
      </c>
      <c r="D42" s="120">
        <v>630</v>
      </c>
      <c r="E42" s="122" t="s">
        <v>494</v>
      </c>
      <c r="F42" s="123" t="s">
        <v>16</v>
      </c>
      <c r="G42" s="120">
        <v>630</v>
      </c>
      <c r="H42" s="122" t="s">
        <v>107</v>
      </c>
      <c r="I42" s="124">
        <v>0.2160493827160494</v>
      </c>
      <c r="J42" s="125">
        <v>0.14109347442680775</v>
      </c>
      <c r="K42" s="27">
        <f t="shared" si="0"/>
        <v>0.35714285714285715</v>
      </c>
      <c r="L42" s="41"/>
    </row>
    <row r="43" spans="1:12" s="37" customFormat="1" ht="15" customHeight="1" thickBot="1" x14ac:dyDescent="0.25">
      <c r="A43" s="119" t="s">
        <v>136</v>
      </c>
      <c r="B43" s="120">
        <v>31</v>
      </c>
      <c r="C43" s="121" t="s">
        <v>14</v>
      </c>
      <c r="D43" s="120">
        <v>400</v>
      </c>
      <c r="E43" s="28" t="s">
        <v>578</v>
      </c>
      <c r="F43" s="123" t="s">
        <v>16</v>
      </c>
      <c r="G43" s="120">
        <v>400</v>
      </c>
      <c r="H43" s="122" t="s">
        <v>579</v>
      </c>
      <c r="I43" s="124">
        <v>0.671875</v>
      </c>
      <c r="J43" s="125">
        <v>0</v>
      </c>
      <c r="K43" s="27">
        <f t="shared" si="0"/>
        <v>0.671875</v>
      </c>
      <c r="L43" s="41"/>
    </row>
    <row r="44" spans="1:12" s="37" customFormat="1" ht="15" customHeight="1" thickBot="1" x14ac:dyDescent="0.25">
      <c r="A44" s="119" t="s">
        <v>136</v>
      </c>
      <c r="B44" s="120">
        <v>32</v>
      </c>
      <c r="C44" s="121" t="s">
        <v>14</v>
      </c>
      <c r="D44" s="120">
        <v>315</v>
      </c>
      <c r="E44" s="122" t="s">
        <v>580</v>
      </c>
      <c r="F44" s="123"/>
      <c r="G44" s="120"/>
      <c r="H44" s="122"/>
      <c r="I44" s="124">
        <v>0.41666666666666669</v>
      </c>
      <c r="J44" s="125"/>
      <c r="K44" s="27">
        <f t="shared" si="0"/>
        <v>0.41666666666666669</v>
      </c>
      <c r="L44" s="41"/>
    </row>
    <row r="45" spans="1:12" s="37" customFormat="1" ht="15" customHeight="1" thickBot="1" x14ac:dyDescent="0.25">
      <c r="A45" s="119" t="s">
        <v>136</v>
      </c>
      <c r="B45" s="120">
        <v>35</v>
      </c>
      <c r="C45" s="121" t="s">
        <v>14</v>
      </c>
      <c r="D45" s="120">
        <v>250</v>
      </c>
      <c r="E45" s="122" t="s">
        <v>458</v>
      </c>
      <c r="F45" s="123"/>
      <c r="G45" s="120"/>
      <c r="H45" s="122"/>
      <c r="I45" s="124">
        <v>0.19722222222222222</v>
      </c>
      <c r="J45" s="125"/>
      <c r="K45" s="27">
        <f t="shared" si="0"/>
        <v>0.19722222222222222</v>
      </c>
      <c r="L45" s="41"/>
    </row>
    <row r="46" spans="1:12" s="37" customFormat="1" ht="15" customHeight="1" thickBot="1" x14ac:dyDescent="0.25">
      <c r="A46" s="119" t="s">
        <v>136</v>
      </c>
      <c r="B46" s="120">
        <v>38</v>
      </c>
      <c r="C46" s="121" t="s">
        <v>14</v>
      </c>
      <c r="D46" s="120">
        <v>400</v>
      </c>
      <c r="E46" s="122" t="s">
        <v>77</v>
      </c>
      <c r="F46" s="123" t="s">
        <v>16</v>
      </c>
      <c r="G46" s="120">
        <v>400</v>
      </c>
      <c r="H46" s="122" t="s">
        <v>487</v>
      </c>
      <c r="I46" s="124">
        <v>0.56770833333333337</v>
      </c>
      <c r="J46" s="125">
        <v>0.31770833333333337</v>
      </c>
      <c r="K46" s="27">
        <f t="shared" si="0"/>
        <v>0.88541666666666674</v>
      </c>
      <c r="L46" s="41"/>
    </row>
    <row r="47" spans="1:12" s="37" customFormat="1" ht="15" customHeight="1" thickBot="1" x14ac:dyDescent="0.25">
      <c r="A47" s="119" t="s">
        <v>136</v>
      </c>
      <c r="B47" s="120">
        <v>41</v>
      </c>
      <c r="C47" s="121" t="s">
        <v>14</v>
      </c>
      <c r="D47" s="120">
        <v>250</v>
      </c>
      <c r="E47" s="122" t="s">
        <v>581</v>
      </c>
      <c r="F47" s="123" t="s">
        <v>16</v>
      </c>
      <c r="G47" s="120">
        <v>250</v>
      </c>
      <c r="H47" s="122" t="s">
        <v>582</v>
      </c>
      <c r="I47" s="124">
        <v>0.88333333333333341</v>
      </c>
      <c r="J47" s="125">
        <v>0.28055555555555556</v>
      </c>
      <c r="K47" s="27">
        <f t="shared" si="0"/>
        <v>1.163888888888889</v>
      </c>
      <c r="L47" s="41"/>
    </row>
    <row r="48" spans="1:12" s="37" customFormat="1" ht="15" customHeight="1" thickBot="1" x14ac:dyDescent="0.25">
      <c r="A48" s="119" t="s">
        <v>136</v>
      </c>
      <c r="B48" s="120">
        <v>42</v>
      </c>
      <c r="C48" s="121" t="s">
        <v>14</v>
      </c>
      <c r="D48" s="120">
        <v>160</v>
      </c>
      <c r="E48" s="122" t="s">
        <v>81</v>
      </c>
      <c r="F48" s="123" t="s">
        <v>16</v>
      </c>
      <c r="G48" s="120"/>
      <c r="H48" s="122"/>
      <c r="I48" s="124">
        <v>4.3402777777777776E-2</v>
      </c>
      <c r="J48" s="125"/>
      <c r="K48" s="27">
        <f t="shared" si="0"/>
        <v>4.3402777777777776E-2</v>
      </c>
      <c r="L48" s="41"/>
    </row>
    <row r="49" spans="1:12" s="37" customFormat="1" ht="15" customHeight="1" thickBot="1" x14ac:dyDescent="0.25">
      <c r="A49" s="119" t="s">
        <v>136</v>
      </c>
      <c r="B49" s="120">
        <v>43</v>
      </c>
      <c r="C49" s="121" t="s">
        <v>14</v>
      </c>
      <c r="D49" s="120">
        <v>100</v>
      </c>
      <c r="E49" s="122" t="s">
        <v>312</v>
      </c>
      <c r="F49" s="123" t="s">
        <v>16</v>
      </c>
      <c r="G49" s="120"/>
      <c r="H49" s="122"/>
      <c r="I49" s="124">
        <v>0.1388888888888889</v>
      </c>
      <c r="J49" s="125"/>
      <c r="K49" s="27">
        <f t="shared" si="0"/>
        <v>0.1388888888888889</v>
      </c>
      <c r="L49" s="41"/>
    </row>
    <row r="50" spans="1:12" s="37" customFormat="1" ht="15" customHeight="1" thickBot="1" x14ac:dyDescent="0.25">
      <c r="A50" s="119" t="s">
        <v>136</v>
      </c>
      <c r="B50" s="120">
        <v>48</v>
      </c>
      <c r="C50" s="121" t="s">
        <v>14</v>
      </c>
      <c r="D50" s="120">
        <v>180</v>
      </c>
      <c r="E50" s="122">
        <v>231</v>
      </c>
      <c r="F50" s="123" t="s">
        <v>16</v>
      </c>
      <c r="G50" s="120">
        <v>250</v>
      </c>
      <c r="H50" s="122">
        <v>234</v>
      </c>
      <c r="I50" s="124">
        <v>0.65586419753086422</v>
      </c>
      <c r="J50" s="125">
        <v>0.54722222222222228</v>
      </c>
      <c r="K50" s="27">
        <f t="shared" si="0"/>
        <v>1.2030864197530864</v>
      </c>
      <c r="L50" s="41"/>
    </row>
    <row r="51" spans="1:12" s="37" customFormat="1" ht="15" customHeight="1" thickBot="1" x14ac:dyDescent="0.25">
      <c r="A51" s="119" t="s">
        <v>136</v>
      </c>
      <c r="B51" s="120">
        <v>50</v>
      </c>
      <c r="C51" s="121" t="s">
        <v>14</v>
      </c>
      <c r="D51" s="120">
        <v>160</v>
      </c>
      <c r="E51" s="122" t="s">
        <v>583</v>
      </c>
      <c r="F51" s="123" t="s">
        <v>16</v>
      </c>
      <c r="G51" s="120"/>
      <c r="H51" s="122"/>
      <c r="I51" s="124">
        <v>0.59027777777777779</v>
      </c>
      <c r="J51" s="125"/>
      <c r="K51" s="27">
        <f t="shared" si="0"/>
        <v>0.59027777777777779</v>
      </c>
      <c r="L51" s="41"/>
    </row>
    <row r="52" spans="1:12" s="37" customFormat="1" ht="15" customHeight="1" thickBot="1" x14ac:dyDescent="0.25">
      <c r="A52" s="119" t="s">
        <v>136</v>
      </c>
      <c r="B52" s="120">
        <v>53</v>
      </c>
      <c r="C52" s="121" t="s">
        <v>14</v>
      </c>
      <c r="D52" s="120">
        <v>100</v>
      </c>
      <c r="E52" s="122" t="s">
        <v>584</v>
      </c>
      <c r="F52" s="123"/>
      <c r="G52" s="120"/>
      <c r="H52" s="122"/>
      <c r="I52" s="124">
        <v>0.66666666666666663</v>
      </c>
      <c r="J52" s="125"/>
      <c r="K52" s="27">
        <f t="shared" si="0"/>
        <v>0.66666666666666663</v>
      </c>
      <c r="L52" s="41"/>
    </row>
    <row r="53" spans="1:12" s="37" customFormat="1" ht="15" customHeight="1" thickBot="1" x14ac:dyDescent="0.25">
      <c r="A53" s="119" t="s">
        <v>136</v>
      </c>
      <c r="B53" s="120">
        <v>56</v>
      </c>
      <c r="C53" s="121" t="s">
        <v>14</v>
      </c>
      <c r="D53" s="120">
        <v>400</v>
      </c>
      <c r="E53" s="122"/>
      <c r="F53" s="123"/>
      <c r="G53" s="120"/>
      <c r="H53" s="122"/>
      <c r="I53" s="124">
        <v>0.22569444444444445</v>
      </c>
      <c r="J53" s="125"/>
      <c r="K53" s="27">
        <f t="shared" si="0"/>
        <v>0.22569444444444445</v>
      </c>
      <c r="L53" s="41"/>
    </row>
    <row r="54" spans="1:12" s="37" customFormat="1" ht="15" customHeight="1" thickBot="1" x14ac:dyDescent="0.25">
      <c r="A54" s="119" t="s">
        <v>136</v>
      </c>
      <c r="B54" s="120">
        <v>57</v>
      </c>
      <c r="C54" s="121" t="s">
        <v>14</v>
      </c>
      <c r="D54" s="120">
        <v>250</v>
      </c>
      <c r="E54" s="122" t="s">
        <v>304</v>
      </c>
      <c r="F54" s="123" t="s">
        <v>16</v>
      </c>
      <c r="G54" s="120">
        <v>630</v>
      </c>
      <c r="H54" s="122" t="s">
        <v>585</v>
      </c>
      <c r="I54" s="124">
        <v>0.23333333333333336</v>
      </c>
      <c r="J54" s="125">
        <v>9.9206349206349201E-3</v>
      </c>
      <c r="K54" s="27">
        <f t="shared" si="0"/>
        <v>0.24325396825396828</v>
      </c>
      <c r="L54" s="41"/>
    </row>
    <row r="55" spans="1:12" s="37" customFormat="1" ht="15" customHeight="1" thickBot="1" x14ac:dyDescent="0.25">
      <c r="A55" s="119" t="s">
        <v>136</v>
      </c>
      <c r="B55" s="120">
        <v>58</v>
      </c>
      <c r="C55" s="121" t="s">
        <v>14</v>
      </c>
      <c r="D55" s="120">
        <v>630</v>
      </c>
      <c r="E55" s="122" t="s">
        <v>586</v>
      </c>
      <c r="F55" s="123" t="s">
        <v>16</v>
      </c>
      <c r="G55" s="120">
        <v>630</v>
      </c>
      <c r="H55" s="122" t="s">
        <v>52</v>
      </c>
      <c r="I55" s="124">
        <v>5.0705467372134043E-2</v>
      </c>
      <c r="J55" s="125">
        <v>0.12235449735449737</v>
      </c>
      <c r="K55" s="27">
        <f t="shared" si="0"/>
        <v>0.1730599647266314</v>
      </c>
      <c r="L55" s="41"/>
    </row>
    <row r="56" spans="1:12" s="37" customFormat="1" ht="15" customHeight="1" thickBot="1" x14ac:dyDescent="0.25">
      <c r="A56" s="119" t="s">
        <v>136</v>
      </c>
      <c r="B56" s="120">
        <v>59</v>
      </c>
      <c r="C56" s="121" t="s">
        <v>14</v>
      </c>
      <c r="D56" s="120">
        <v>250</v>
      </c>
      <c r="E56" s="122" t="s">
        <v>114</v>
      </c>
      <c r="F56" s="123" t="s">
        <v>16</v>
      </c>
      <c r="G56" s="120">
        <v>320</v>
      </c>
      <c r="H56" s="122" t="s">
        <v>334</v>
      </c>
      <c r="I56" s="124">
        <v>0.54444444444444451</v>
      </c>
      <c r="J56" s="125">
        <v>0.26041666666666669</v>
      </c>
      <c r="K56" s="27">
        <f t="shared" si="0"/>
        <v>0.80486111111111125</v>
      </c>
      <c r="L56" s="41"/>
    </row>
    <row r="57" spans="1:12" s="37" customFormat="1" ht="15" customHeight="1" thickBot="1" x14ac:dyDescent="0.25">
      <c r="A57" s="119" t="s">
        <v>136</v>
      </c>
      <c r="B57" s="120">
        <v>62</v>
      </c>
      <c r="C57" s="121" t="s">
        <v>14</v>
      </c>
      <c r="D57" s="120">
        <v>400</v>
      </c>
      <c r="E57" s="122" t="s">
        <v>346</v>
      </c>
      <c r="F57" s="123" t="s">
        <v>16</v>
      </c>
      <c r="G57" s="120">
        <v>400</v>
      </c>
      <c r="H57" s="122" t="s">
        <v>587</v>
      </c>
      <c r="I57" s="124">
        <v>0</v>
      </c>
      <c r="J57" s="125">
        <v>0</v>
      </c>
      <c r="K57" s="27">
        <f t="shared" si="0"/>
        <v>0</v>
      </c>
      <c r="L57" s="41"/>
    </row>
    <row r="58" spans="1:12" s="37" customFormat="1" ht="15" customHeight="1" thickBot="1" x14ac:dyDescent="0.25">
      <c r="A58" s="119" t="s">
        <v>136</v>
      </c>
      <c r="B58" s="120">
        <v>63</v>
      </c>
      <c r="C58" s="121" t="s">
        <v>14</v>
      </c>
      <c r="D58" s="120">
        <v>2500</v>
      </c>
      <c r="E58" s="122"/>
      <c r="F58" s="123" t="s">
        <v>16</v>
      </c>
      <c r="G58" s="120">
        <v>2500</v>
      </c>
      <c r="H58" s="122"/>
      <c r="I58" s="124">
        <v>0</v>
      </c>
      <c r="J58" s="125">
        <v>0</v>
      </c>
      <c r="K58" s="27">
        <f t="shared" si="0"/>
        <v>0</v>
      </c>
      <c r="L58" s="41"/>
    </row>
    <row r="59" spans="1:12" s="37" customFormat="1" ht="15" customHeight="1" thickBot="1" x14ac:dyDescent="0.25">
      <c r="A59" s="119" t="s">
        <v>136</v>
      </c>
      <c r="B59" s="120">
        <v>75</v>
      </c>
      <c r="C59" s="121" t="s">
        <v>14</v>
      </c>
      <c r="D59" s="120">
        <v>1250</v>
      </c>
      <c r="E59" s="122" t="s">
        <v>588</v>
      </c>
      <c r="F59" s="123" t="s">
        <v>16</v>
      </c>
      <c r="G59" s="120">
        <v>1250</v>
      </c>
      <c r="H59" s="122" t="s">
        <v>48</v>
      </c>
      <c r="I59" s="124">
        <v>6.5555555555555561E-2</v>
      </c>
      <c r="J59" s="125">
        <v>0.19388888888888889</v>
      </c>
      <c r="K59" s="27">
        <f t="shared" si="0"/>
        <v>0.25944444444444448</v>
      </c>
      <c r="L59" s="41"/>
    </row>
    <row r="60" spans="1:12" s="37" customFormat="1" ht="15" customHeight="1" thickBot="1" x14ac:dyDescent="0.25">
      <c r="A60" s="119" t="s">
        <v>136</v>
      </c>
      <c r="B60" s="120">
        <v>79</v>
      </c>
      <c r="C60" s="121" t="s">
        <v>14</v>
      </c>
      <c r="D60" s="120">
        <v>250</v>
      </c>
      <c r="E60" s="122" t="s">
        <v>589</v>
      </c>
      <c r="F60" s="123" t="s">
        <v>16</v>
      </c>
      <c r="G60" s="120">
        <v>250</v>
      </c>
      <c r="H60" s="122" t="s">
        <v>590</v>
      </c>
      <c r="I60" s="124">
        <v>0.33333333333333331</v>
      </c>
      <c r="J60" s="125">
        <v>4.7222222222222228E-2</v>
      </c>
      <c r="K60" s="27">
        <f t="shared" si="0"/>
        <v>0.38055555555555554</v>
      </c>
      <c r="L60" s="41"/>
    </row>
    <row r="61" spans="1:12" s="37" customFormat="1" ht="15" customHeight="1" thickBot="1" x14ac:dyDescent="0.25">
      <c r="A61" s="119" t="s">
        <v>136</v>
      </c>
      <c r="B61" s="120">
        <v>80</v>
      </c>
      <c r="C61" s="121" t="s">
        <v>14</v>
      </c>
      <c r="D61" s="120">
        <v>1250</v>
      </c>
      <c r="E61" s="122" t="s">
        <v>591</v>
      </c>
      <c r="F61" s="123" t="s">
        <v>16</v>
      </c>
      <c r="G61" s="120">
        <v>1250</v>
      </c>
      <c r="H61" s="122" t="s">
        <v>246</v>
      </c>
      <c r="I61" s="124">
        <v>0.1738888888888889</v>
      </c>
      <c r="J61" s="125">
        <v>0.19999999999999998</v>
      </c>
      <c r="K61" s="27">
        <f t="shared" si="0"/>
        <v>0.37388888888888888</v>
      </c>
      <c r="L61" s="41"/>
    </row>
    <row r="62" spans="1:12" s="37" customFormat="1" ht="15" customHeight="1" thickBot="1" x14ac:dyDescent="0.25">
      <c r="A62" s="119" t="s">
        <v>136</v>
      </c>
      <c r="B62" s="120">
        <v>81</v>
      </c>
      <c r="C62" s="121" t="s">
        <v>14</v>
      </c>
      <c r="D62" s="120">
        <v>1250</v>
      </c>
      <c r="E62" s="122" t="s">
        <v>114</v>
      </c>
      <c r="F62" s="123" t="s">
        <v>16</v>
      </c>
      <c r="G62" s="120">
        <v>1250</v>
      </c>
      <c r="H62" s="122" t="s">
        <v>115</v>
      </c>
      <c r="I62" s="124">
        <v>0.12055555555555557</v>
      </c>
      <c r="J62" s="125">
        <v>9.6111111111111105E-2</v>
      </c>
      <c r="K62" s="27">
        <f t="shared" si="0"/>
        <v>0.21666666666666667</v>
      </c>
      <c r="L62" s="41"/>
    </row>
    <row r="63" spans="1:12" s="37" customFormat="1" ht="15" customHeight="1" thickBot="1" x14ac:dyDescent="0.25">
      <c r="A63" s="119" t="s">
        <v>136</v>
      </c>
      <c r="B63" s="120">
        <v>82</v>
      </c>
      <c r="C63" s="121" t="s">
        <v>14</v>
      </c>
      <c r="D63" s="120">
        <v>100</v>
      </c>
      <c r="E63" s="122" t="s">
        <v>592</v>
      </c>
      <c r="F63" s="123"/>
      <c r="G63" s="120"/>
      <c r="H63" s="122"/>
      <c r="I63" s="124">
        <v>0.50694444444444442</v>
      </c>
      <c r="J63" s="125"/>
      <c r="K63" s="27">
        <f t="shared" si="0"/>
        <v>0.50694444444444442</v>
      </c>
      <c r="L63" s="41"/>
    </row>
    <row r="64" spans="1:12" s="37" customFormat="1" ht="15" customHeight="1" thickBot="1" x14ac:dyDescent="0.25">
      <c r="A64" s="119" t="s">
        <v>136</v>
      </c>
      <c r="B64" s="120">
        <v>89</v>
      </c>
      <c r="C64" s="121" t="s">
        <v>14</v>
      </c>
      <c r="D64" s="120">
        <v>400</v>
      </c>
      <c r="E64" s="122" t="s">
        <v>124</v>
      </c>
      <c r="F64" s="123" t="s">
        <v>16</v>
      </c>
      <c r="G64" s="120"/>
      <c r="H64" s="122"/>
      <c r="I64" s="124">
        <v>0.54861111111111116</v>
      </c>
      <c r="J64" s="125"/>
      <c r="K64" s="27">
        <f t="shared" si="0"/>
        <v>0.54861111111111116</v>
      </c>
      <c r="L64" s="41"/>
    </row>
    <row r="65" spans="1:12" s="37" customFormat="1" ht="15" customHeight="1" thickBot="1" x14ac:dyDescent="0.25">
      <c r="A65" s="119" t="s">
        <v>136</v>
      </c>
      <c r="B65" s="120">
        <v>90</v>
      </c>
      <c r="C65" s="121" t="s">
        <v>14</v>
      </c>
      <c r="D65" s="120">
        <v>400</v>
      </c>
      <c r="E65" s="122" t="s">
        <v>60</v>
      </c>
      <c r="F65" s="123" t="s">
        <v>16</v>
      </c>
      <c r="G65" s="120">
        <v>400</v>
      </c>
      <c r="H65" s="122" t="s">
        <v>227</v>
      </c>
      <c r="I65" s="124">
        <v>0.578125</v>
      </c>
      <c r="J65" s="125">
        <v>0.91319444444444442</v>
      </c>
      <c r="K65" s="27">
        <f t="shared" si="0"/>
        <v>1.4913194444444444</v>
      </c>
      <c r="L65" s="41"/>
    </row>
    <row r="66" spans="1:12" s="37" customFormat="1" ht="15" customHeight="1" thickBot="1" x14ac:dyDescent="0.25">
      <c r="A66" s="119" t="s">
        <v>136</v>
      </c>
      <c r="B66" s="120">
        <v>93</v>
      </c>
      <c r="C66" s="121" t="s">
        <v>14</v>
      </c>
      <c r="D66" s="120">
        <v>100</v>
      </c>
      <c r="E66" s="122" t="s">
        <v>71</v>
      </c>
      <c r="F66" s="123" t="s">
        <v>16</v>
      </c>
      <c r="G66" s="120"/>
      <c r="H66" s="122"/>
      <c r="I66" s="124">
        <v>0.1388888888888889</v>
      </c>
      <c r="J66" s="125"/>
      <c r="K66" s="27">
        <f t="shared" si="0"/>
        <v>0.1388888888888889</v>
      </c>
      <c r="L66" s="41"/>
    </row>
    <row r="67" spans="1:12" s="37" customFormat="1" ht="15" customHeight="1" thickBot="1" x14ac:dyDescent="0.25">
      <c r="A67" s="119" t="s">
        <v>136</v>
      </c>
      <c r="B67" s="120">
        <v>94</v>
      </c>
      <c r="C67" s="121" t="s">
        <v>14</v>
      </c>
      <c r="D67" s="120">
        <v>250</v>
      </c>
      <c r="E67" s="122" t="s">
        <v>454</v>
      </c>
      <c r="F67" s="123"/>
      <c r="G67" s="120"/>
      <c r="H67" s="122"/>
      <c r="I67" s="124">
        <v>0.44444444444444448</v>
      </c>
      <c r="J67" s="125"/>
      <c r="K67" s="27">
        <f t="shared" si="0"/>
        <v>0.44444444444444448</v>
      </c>
      <c r="L67" s="41"/>
    </row>
    <row r="68" spans="1:12" s="37" customFormat="1" ht="15" customHeight="1" thickBot="1" x14ac:dyDescent="0.25">
      <c r="A68" s="119" t="s">
        <v>136</v>
      </c>
      <c r="B68" s="120">
        <v>95</v>
      </c>
      <c r="C68" s="121" t="s">
        <v>14</v>
      </c>
      <c r="D68" s="120">
        <v>400</v>
      </c>
      <c r="E68" s="122"/>
      <c r="F68" s="123"/>
      <c r="G68" s="120"/>
      <c r="H68" s="122"/>
      <c r="I68" s="124">
        <v>0</v>
      </c>
      <c r="J68" s="125"/>
      <c r="K68" s="27">
        <f t="shared" si="0"/>
        <v>0</v>
      </c>
      <c r="L68" s="41"/>
    </row>
    <row r="69" spans="1:12" s="37" customFormat="1" ht="15" customHeight="1" thickBot="1" x14ac:dyDescent="0.25">
      <c r="A69" s="119" t="s">
        <v>136</v>
      </c>
      <c r="B69" s="120">
        <v>100</v>
      </c>
      <c r="C69" s="121" t="s">
        <v>14</v>
      </c>
      <c r="D69" s="120">
        <v>400</v>
      </c>
      <c r="E69" s="122" t="s">
        <v>593</v>
      </c>
      <c r="F69" s="123" t="s">
        <v>16</v>
      </c>
      <c r="G69" s="120">
        <v>400</v>
      </c>
      <c r="H69" s="122" t="s">
        <v>594</v>
      </c>
      <c r="I69" s="124">
        <v>0.2638888888888889</v>
      </c>
      <c r="J69" s="125">
        <v>0.38194444444444448</v>
      </c>
      <c r="K69" s="27">
        <f t="shared" ref="K69:K132" si="1">I69+J69</f>
        <v>0.64583333333333337</v>
      </c>
      <c r="L69" s="41"/>
    </row>
    <row r="70" spans="1:12" s="37" customFormat="1" ht="15" customHeight="1" thickBot="1" x14ac:dyDescent="0.25">
      <c r="A70" s="119" t="s">
        <v>136</v>
      </c>
      <c r="B70" s="120">
        <v>101</v>
      </c>
      <c r="C70" s="121" t="s">
        <v>14</v>
      </c>
      <c r="D70" s="120">
        <v>400</v>
      </c>
      <c r="E70" s="122" t="s">
        <v>595</v>
      </c>
      <c r="F70" s="123" t="s">
        <v>16</v>
      </c>
      <c r="G70" s="120">
        <v>400</v>
      </c>
      <c r="H70" s="122" t="s">
        <v>227</v>
      </c>
      <c r="I70" s="124">
        <v>0.16666666666666666</v>
      </c>
      <c r="J70" s="125">
        <v>0.21354166666666669</v>
      </c>
      <c r="K70" s="27">
        <f t="shared" si="1"/>
        <v>0.38020833333333337</v>
      </c>
      <c r="L70" s="41"/>
    </row>
    <row r="71" spans="1:12" s="37" customFormat="1" ht="15" customHeight="1" thickBot="1" x14ac:dyDescent="0.25">
      <c r="A71" s="119" t="s">
        <v>136</v>
      </c>
      <c r="B71" s="120">
        <v>102</v>
      </c>
      <c r="C71" s="121" t="s">
        <v>14</v>
      </c>
      <c r="D71" s="120">
        <v>250</v>
      </c>
      <c r="E71" s="122" t="s">
        <v>596</v>
      </c>
      <c r="F71" s="123" t="s">
        <v>16</v>
      </c>
      <c r="G71" s="120">
        <v>250</v>
      </c>
      <c r="H71" s="122" t="s">
        <v>597</v>
      </c>
      <c r="I71" s="124">
        <v>0.1388888888888889</v>
      </c>
      <c r="J71" s="125">
        <v>0.52500000000000002</v>
      </c>
      <c r="K71" s="27">
        <f t="shared" si="1"/>
        <v>0.66388888888888897</v>
      </c>
      <c r="L71" s="41"/>
    </row>
    <row r="72" spans="1:12" s="37" customFormat="1" ht="15" customHeight="1" thickBot="1" x14ac:dyDescent="0.25">
      <c r="A72" s="119" t="s">
        <v>136</v>
      </c>
      <c r="B72" s="120">
        <v>104</v>
      </c>
      <c r="C72" s="121" t="s">
        <v>14</v>
      </c>
      <c r="D72" s="120">
        <v>1000</v>
      </c>
      <c r="E72" s="122" t="s">
        <v>458</v>
      </c>
      <c r="F72" s="123" t="s">
        <v>16</v>
      </c>
      <c r="G72" s="120">
        <v>1000</v>
      </c>
      <c r="H72" s="122" t="s">
        <v>451</v>
      </c>
      <c r="I72" s="124">
        <v>0</v>
      </c>
      <c r="J72" s="125">
        <v>7.0833333333333331E-2</v>
      </c>
      <c r="K72" s="27">
        <f t="shared" si="1"/>
        <v>7.0833333333333331E-2</v>
      </c>
      <c r="L72" s="41"/>
    </row>
    <row r="73" spans="1:12" s="37" customFormat="1" ht="15" customHeight="1" thickBot="1" x14ac:dyDescent="0.25">
      <c r="A73" s="119" t="s">
        <v>136</v>
      </c>
      <c r="B73" s="120">
        <v>105</v>
      </c>
      <c r="C73" s="121" t="s">
        <v>14</v>
      </c>
      <c r="D73" s="120">
        <v>630</v>
      </c>
      <c r="E73" s="122" t="s">
        <v>51</v>
      </c>
      <c r="F73" s="123" t="s">
        <v>16</v>
      </c>
      <c r="G73" s="120">
        <v>630</v>
      </c>
      <c r="H73" s="122" t="s">
        <v>51</v>
      </c>
      <c r="I73" s="124">
        <v>0</v>
      </c>
      <c r="J73" s="125">
        <v>0</v>
      </c>
      <c r="K73" s="27">
        <f t="shared" si="1"/>
        <v>0</v>
      </c>
      <c r="L73" s="41"/>
    </row>
    <row r="74" spans="1:12" s="37" customFormat="1" ht="15" customHeight="1" thickBot="1" x14ac:dyDescent="0.25">
      <c r="A74" s="119" t="s">
        <v>136</v>
      </c>
      <c r="B74" s="120">
        <v>106</v>
      </c>
      <c r="C74" s="121" t="s">
        <v>14</v>
      </c>
      <c r="D74" s="120">
        <v>1000</v>
      </c>
      <c r="E74" s="122" t="s">
        <v>273</v>
      </c>
      <c r="F74" s="123" t="s">
        <v>16</v>
      </c>
      <c r="G74" s="120">
        <v>1000</v>
      </c>
      <c r="H74" s="122" t="s">
        <v>105</v>
      </c>
      <c r="I74" s="124">
        <v>0.11875000000000001</v>
      </c>
      <c r="J74" s="125">
        <v>8.7500000000000008E-2</v>
      </c>
      <c r="K74" s="27">
        <f t="shared" si="1"/>
        <v>0.20625000000000002</v>
      </c>
      <c r="L74" s="41"/>
    </row>
    <row r="75" spans="1:12" s="37" customFormat="1" ht="15" customHeight="1" thickBot="1" x14ac:dyDescent="0.25">
      <c r="A75" s="119" t="s">
        <v>136</v>
      </c>
      <c r="B75" s="120">
        <v>111</v>
      </c>
      <c r="C75" s="121" t="s">
        <v>14</v>
      </c>
      <c r="D75" s="120">
        <v>100</v>
      </c>
      <c r="E75" s="122" t="s">
        <v>51</v>
      </c>
      <c r="F75" s="123"/>
      <c r="G75" s="120"/>
      <c r="H75" s="122"/>
      <c r="I75" s="124">
        <v>0.27777777777777779</v>
      </c>
      <c r="J75" s="125"/>
      <c r="K75" s="27">
        <f t="shared" si="1"/>
        <v>0.27777777777777779</v>
      </c>
      <c r="L75" s="41"/>
    </row>
    <row r="76" spans="1:12" s="37" customFormat="1" ht="15" customHeight="1" thickBot="1" x14ac:dyDescent="0.25">
      <c r="A76" s="119" t="s">
        <v>136</v>
      </c>
      <c r="B76" s="120">
        <v>112</v>
      </c>
      <c r="C76" s="121" t="s">
        <v>14</v>
      </c>
      <c r="D76" s="120">
        <v>400</v>
      </c>
      <c r="E76" s="122" t="s">
        <v>598</v>
      </c>
      <c r="F76" s="123" t="s">
        <v>16</v>
      </c>
      <c r="G76" s="120">
        <v>400</v>
      </c>
      <c r="H76" s="122" t="s">
        <v>554</v>
      </c>
      <c r="I76" s="124">
        <v>4.3402777777777776E-2</v>
      </c>
      <c r="J76" s="125">
        <v>0.2482638888888889</v>
      </c>
      <c r="K76" s="27">
        <f t="shared" si="1"/>
        <v>0.29166666666666669</v>
      </c>
      <c r="L76" s="41"/>
    </row>
    <row r="77" spans="1:12" s="37" customFormat="1" ht="15" customHeight="1" thickBot="1" x14ac:dyDescent="0.25">
      <c r="A77" s="119" t="s">
        <v>136</v>
      </c>
      <c r="B77" s="120">
        <v>113</v>
      </c>
      <c r="C77" s="121" t="s">
        <v>14</v>
      </c>
      <c r="D77" s="120">
        <v>250</v>
      </c>
      <c r="E77" s="122" t="s">
        <v>599</v>
      </c>
      <c r="F77" s="123"/>
      <c r="G77" s="120"/>
      <c r="H77" s="122"/>
      <c r="I77" s="124">
        <v>0.34722222222222221</v>
      </c>
      <c r="J77" s="125"/>
      <c r="K77" s="27">
        <f t="shared" si="1"/>
        <v>0.34722222222222221</v>
      </c>
      <c r="L77" s="41"/>
    </row>
    <row r="78" spans="1:12" s="37" customFormat="1" ht="15" customHeight="1" thickBot="1" x14ac:dyDescent="0.25">
      <c r="A78" s="119" t="s">
        <v>136</v>
      </c>
      <c r="B78" s="120">
        <v>114</v>
      </c>
      <c r="C78" s="121" t="s">
        <v>14</v>
      </c>
      <c r="D78" s="120">
        <v>200</v>
      </c>
      <c r="E78" s="122" t="s">
        <v>600</v>
      </c>
      <c r="F78" s="123"/>
      <c r="G78" s="120"/>
      <c r="H78" s="122"/>
      <c r="I78" s="124">
        <v>0.39930555555555552</v>
      </c>
      <c r="J78" s="125"/>
      <c r="K78" s="27">
        <f t="shared" si="1"/>
        <v>0.39930555555555552</v>
      </c>
      <c r="L78" s="41"/>
    </row>
    <row r="79" spans="1:12" s="37" customFormat="1" ht="15" customHeight="1" thickBot="1" x14ac:dyDescent="0.25">
      <c r="A79" s="119" t="s">
        <v>136</v>
      </c>
      <c r="B79" s="120">
        <v>115</v>
      </c>
      <c r="C79" s="121" t="s">
        <v>14</v>
      </c>
      <c r="D79" s="120">
        <v>100</v>
      </c>
      <c r="E79" s="122" t="s">
        <v>601</v>
      </c>
      <c r="F79" s="123"/>
      <c r="G79" s="120"/>
      <c r="H79" s="122"/>
      <c r="I79" s="124">
        <v>0.33333333333333331</v>
      </c>
      <c r="J79" s="125"/>
      <c r="K79" s="27">
        <f t="shared" si="1"/>
        <v>0.33333333333333331</v>
      </c>
      <c r="L79" s="41"/>
    </row>
    <row r="80" spans="1:12" s="37" customFormat="1" ht="15" customHeight="1" thickBot="1" x14ac:dyDescent="0.25">
      <c r="A80" s="119" t="s">
        <v>136</v>
      </c>
      <c r="B80" s="120">
        <v>117</v>
      </c>
      <c r="C80" s="121" t="s">
        <v>14</v>
      </c>
      <c r="D80" s="120">
        <v>160</v>
      </c>
      <c r="E80" s="122">
        <v>230</v>
      </c>
      <c r="F80" s="123"/>
      <c r="G80" s="120"/>
      <c r="H80" s="122"/>
      <c r="I80" s="124">
        <v>0.59461805555555558</v>
      </c>
      <c r="J80" s="125"/>
      <c r="K80" s="27">
        <f t="shared" si="1"/>
        <v>0.59461805555555558</v>
      </c>
      <c r="L80" s="41"/>
    </row>
    <row r="81" spans="1:12" s="37" customFormat="1" ht="15" customHeight="1" thickBot="1" x14ac:dyDescent="0.25">
      <c r="A81" s="119" t="s">
        <v>136</v>
      </c>
      <c r="B81" s="120">
        <v>121</v>
      </c>
      <c r="C81" s="121" t="s">
        <v>14</v>
      </c>
      <c r="D81" s="120">
        <v>630</v>
      </c>
      <c r="E81" s="122" t="s">
        <v>602</v>
      </c>
      <c r="F81" s="123" t="s">
        <v>16</v>
      </c>
      <c r="G81" s="120">
        <v>630</v>
      </c>
      <c r="H81" s="122" t="s">
        <v>47</v>
      </c>
      <c r="I81" s="124">
        <v>0.35273368606701938</v>
      </c>
      <c r="J81" s="125">
        <v>0.22376543209876545</v>
      </c>
      <c r="K81" s="27">
        <f t="shared" si="1"/>
        <v>0.57649911816578481</v>
      </c>
      <c r="L81" s="41"/>
    </row>
    <row r="82" spans="1:12" s="37" customFormat="1" ht="15" customHeight="1" thickBot="1" x14ac:dyDescent="0.25">
      <c r="A82" s="119" t="s">
        <v>136</v>
      </c>
      <c r="B82" s="120">
        <v>127</v>
      </c>
      <c r="C82" s="121" t="s">
        <v>14</v>
      </c>
      <c r="D82" s="120">
        <v>200</v>
      </c>
      <c r="E82" s="122" t="s">
        <v>603</v>
      </c>
      <c r="F82" s="123"/>
      <c r="G82" s="120"/>
      <c r="H82" s="122"/>
      <c r="I82" s="124">
        <v>0.43402777777777779</v>
      </c>
      <c r="J82" s="125"/>
      <c r="K82" s="27">
        <f t="shared" si="1"/>
        <v>0.43402777777777779</v>
      </c>
      <c r="L82" s="41"/>
    </row>
    <row r="83" spans="1:12" s="37" customFormat="1" ht="15" customHeight="1" thickBot="1" x14ac:dyDescent="0.25">
      <c r="A83" s="119" t="s">
        <v>136</v>
      </c>
      <c r="B83" s="120">
        <v>128</v>
      </c>
      <c r="C83" s="121" t="s">
        <v>14</v>
      </c>
      <c r="D83" s="120">
        <v>100</v>
      </c>
      <c r="E83" s="122" t="s">
        <v>74</v>
      </c>
      <c r="F83" s="123"/>
      <c r="G83" s="120"/>
      <c r="H83" s="122"/>
      <c r="I83" s="124">
        <v>0.57638888888888884</v>
      </c>
      <c r="J83" s="125"/>
      <c r="K83" s="27">
        <f t="shared" si="1"/>
        <v>0.57638888888888884</v>
      </c>
      <c r="L83" s="41"/>
    </row>
    <row r="84" spans="1:12" s="37" customFormat="1" ht="15" customHeight="1" thickBot="1" x14ac:dyDescent="0.25">
      <c r="A84" s="119" t="s">
        <v>136</v>
      </c>
      <c r="B84" s="120">
        <v>129</v>
      </c>
      <c r="C84" s="121" t="s">
        <v>14</v>
      </c>
      <c r="D84" s="120">
        <v>100</v>
      </c>
      <c r="E84" s="122" t="s">
        <v>42</v>
      </c>
      <c r="F84" s="123"/>
      <c r="G84" s="120"/>
      <c r="H84" s="122"/>
      <c r="I84" s="124">
        <v>6.9444444444444448E-2</v>
      </c>
      <c r="J84" s="125"/>
      <c r="K84" s="27">
        <f t="shared" si="1"/>
        <v>6.9444444444444448E-2</v>
      </c>
      <c r="L84" s="41"/>
    </row>
    <row r="85" spans="1:12" s="37" customFormat="1" ht="15" customHeight="1" thickBot="1" x14ac:dyDescent="0.25">
      <c r="A85" s="119" t="s">
        <v>136</v>
      </c>
      <c r="B85" s="120">
        <v>134</v>
      </c>
      <c r="C85" s="121" t="s">
        <v>14</v>
      </c>
      <c r="D85" s="120">
        <v>63</v>
      </c>
      <c r="E85" s="122"/>
      <c r="F85" s="123"/>
      <c r="G85" s="120"/>
      <c r="H85" s="122"/>
      <c r="I85" s="124">
        <v>0.44091710758377423</v>
      </c>
      <c r="J85" s="125"/>
      <c r="K85" s="27">
        <f t="shared" si="1"/>
        <v>0.44091710758377423</v>
      </c>
      <c r="L85" s="41"/>
    </row>
    <row r="86" spans="1:12" s="37" customFormat="1" ht="15" customHeight="1" thickBot="1" x14ac:dyDescent="0.25">
      <c r="A86" s="119" t="s">
        <v>136</v>
      </c>
      <c r="B86" s="120">
        <v>140</v>
      </c>
      <c r="C86" s="121" t="s">
        <v>14</v>
      </c>
      <c r="D86" s="120">
        <v>630</v>
      </c>
      <c r="E86" s="122"/>
      <c r="F86" s="123" t="s">
        <v>16</v>
      </c>
      <c r="G86" s="120">
        <v>630</v>
      </c>
      <c r="H86" s="122"/>
      <c r="I86" s="124">
        <v>0</v>
      </c>
      <c r="J86" s="125">
        <v>0</v>
      </c>
      <c r="K86" s="27">
        <f t="shared" si="1"/>
        <v>0</v>
      </c>
      <c r="L86" s="41"/>
    </row>
    <row r="87" spans="1:12" s="37" customFormat="1" ht="15" customHeight="1" thickBot="1" x14ac:dyDescent="0.25">
      <c r="A87" s="119" t="s">
        <v>136</v>
      </c>
      <c r="B87" s="120">
        <v>141</v>
      </c>
      <c r="C87" s="121" t="s">
        <v>14</v>
      </c>
      <c r="D87" s="120">
        <v>400</v>
      </c>
      <c r="E87" s="122">
        <v>237</v>
      </c>
      <c r="F87" s="123" t="s">
        <v>16</v>
      </c>
      <c r="G87" s="120">
        <v>400</v>
      </c>
      <c r="H87" s="122">
        <v>236</v>
      </c>
      <c r="I87" s="124">
        <v>0.24305555555555555</v>
      </c>
      <c r="J87" s="125">
        <v>6.4236111111111119E-2</v>
      </c>
      <c r="K87" s="27">
        <f t="shared" si="1"/>
        <v>0.30729166666666669</v>
      </c>
      <c r="L87" s="41"/>
    </row>
    <row r="88" spans="1:12" s="37" customFormat="1" ht="15" customHeight="1" thickBot="1" x14ac:dyDescent="0.25">
      <c r="A88" s="119" t="s">
        <v>136</v>
      </c>
      <c r="B88" s="120">
        <v>142</v>
      </c>
      <c r="C88" s="121" t="s">
        <v>14</v>
      </c>
      <c r="D88" s="120">
        <v>100</v>
      </c>
      <c r="E88" s="122" t="s">
        <v>110</v>
      </c>
      <c r="F88" s="123"/>
      <c r="G88" s="120"/>
      <c r="H88" s="122"/>
      <c r="I88" s="124">
        <v>0.63888888888888895</v>
      </c>
      <c r="J88" s="125"/>
      <c r="K88" s="27">
        <f t="shared" si="1"/>
        <v>0.63888888888888895</v>
      </c>
      <c r="L88" s="41"/>
    </row>
    <row r="89" spans="1:12" s="37" customFormat="1" ht="15" customHeight="1" thickBot="1" x14ac:dyDescent="0.25">
      <c r="A89" s="119" t="s">
        <v>136</v>
      </c>
      <c r="B89" s="120">
        <v>143</v>
      </c>
      <c r="C89" s="121" t="s">
        <v>14</v>
      </c>
      <c r="D89" s="120">
        <v>100</v>
      </c>
      <c r="E89" s="122"/>
      <c r="F89" s="123"/>
      <c r="G89" s="120"/>
      <c r="H89" s="122"/>
      <c r="I89" s="124">
        <v>8.3333333333333329E-2</v>
      </c>
      <c r="J89" s="125"/>
      <c r="K89" s="27">
        <f t="shared" si="1"/>
        <v>8.3333333333333329E-2</v>
      </c>
      <c r="L89" s="41"/>
    </row>
    <row r="90" spans="1:12" s="37" customFormat="1" ht="15" customHeight="1" thickBot="1" x14ac:dyDescent="0.25">
      <c r="A90" s="119" t="s">
        <v>136</v>
      </c>
      <c r="B90" s="120">
        <v>144</v>
      </c>
      <c r="C90" s="121" t="s">
        <v>14</v>
      </c>
      <c r="D90" s="120">
        <v>250</v>
      </c>
      <c r="E90" s="122">
        <v>231</v>
      </c>
      <c r="F90" s="123"/>
      <c r="G90" s="120"/>
      <c r="H90" s="122"/>
      <c r="I90" s="124">
        <v>0.52777777777777779</v>
      </c>
      <c r="J90" s="125"/>
      <c r="K90" s="27">
        <f t="shared" si="1"/>
        <v>0.52777777777777779</v>
      </c>
      <c r="L90" s="41"/>
    </row>
    <row r="91" spans="1:12" s="37" customFormat="1" ht="15" customHeight="1" thickBot="1" x14ac:dyDescent="0.25">
      <c r="A91" s="119" t="s">
        <v>136</v>
      </c>
      <c r="B91" s="120">
        <v>145</v>
      </c>
      <c r="C91" s="121" t="s">
        <v>14</v>
      </c>
      <c r="D91" s="120">
        <v>25</v>
      </c>
      <c r="E91" s="122" t="s">
        <v>52</v>
      </c>
      <c r="F91" s="123"/>
      <c r="G91" s="120"/>
      <c r="H91" s="122"/>
      <c r="I91" s="124">
        <v>8.3333333333333329E-2</v>
      </c>
      <c r="J91" s="125"/>
      <c r="K91" s="27">
        <f t="shared" si="1"/>
        <v>8.3333333333333329E-2</v>
      </c>
      <c r="L91" s="41"/>
    </row>
    <row r="92" spans="1:12" s="37" customFormat="1" ht="15" customHeight="1" thickBot="1" x14ac:dyDescent="0.25">
      <c r="A92" s="119" t="s">
        <v>136</v>
      </c>
      <c r="B92" s="120">
        <v>150</v>
      </c>
      <c r="C92" s="121" t="s">
        <v>14</v>
      </c>
      <c r="D92" s="120">
        <v>630</v>
      </c>
      <c r="E92" s="122">
        <v>228</v>
      </c>
      <c r="F92" s="123" t="s">
        <v>16</v>
      </c>
      <c r="G92" s="120">
        <v>630</v>
      </c>
      <c r="H92" s="122" t="s">
        <v>112</v>
      </c>
      <c r="I92" s="124">
        <v>0.11794532627865963</v>
      </c>
      <c r="J92" s="125">
        <v>0.1234567901234568</v>
      </c>
      <c r="K92" s="27">
        <f t="shared" si="1"/>
        <v>0.24140211640211642</v>
      </c>
      <c r="L92" s="41"/>
    </row>
    <row r="93" spans="1:12" s="37" customFormat="1" ht="15" customHeight="1" thickBot="1" x14ac:dyDescent="0.25">
      <c r="A93" s="119" t="s">
        <v>136</v>
      </c>
      <c r="B93" s="120">
        <v>151</v>
      </c>
      <c r="C93" s="121" t="s">
        <v>14</v>
      </c>
      <c r="D93" s="120">
        <v>630</v>
      </c>
      <c r="E93" s="122" t="s">
        <v>604</v>
      </c>
      <c r="F93" s="123" t="s">
        <v>16</v>
      </c>
      <c r="G93" s="120">
        <v>630</v>
      </c>
      <c r="H93" s="122" t="s">
        <v>605</v>
      </c>
      <c r="I93" s="124">
        <v>0.18959435626102292</v>
      </c>
      <c r="J93" s="125">
        <v>0.20943562610229277</v>
      </c>
      <c r="K93" s="27">
        <f t="shared" si="1"/>
        <v>0.39902998236331566</v>
      </c>
      <c r="L93" s="41"/>
    </row>
    <row r="94" spans="1:12" s="37" customFormat="1" ht="15" customHeight="1" thickBot="1" x14ac:dyDescent="0.25">
      <c r="A94" s="119" t="s">
        <v>136</v>
      </c>
      <c r="B94" s="120">
        <v>152</v>
      </c>
      <c r="C94" s="121" t="s">
        <v>14</v>
      </c>
      <c r="D94" s="120">
        <v>250</v>
      </c>
      <c r="E94" s="122">
        <v>226</v>
      </c>
      <c r="F94" s="123" t="s">
        <v>16</v>
      </c>
      <c r="G94" s="120">
        <v>250</v>
      </c>
      <c r="H94" s="122">
        <v>228</v>
      </c>
      <c r="I94" s="124">
        <v>0.18055555555555558</v>
      </c>
      <c r="J94" s="125">
        <v>0.49166666666666664</v>
      </c>
      <c r="K94" s="27">
        <f t="shared" si="1"/>
        <v>0.67222222222222228</v>
      </c>
      <c r="L94" s="41"/>
    </row>
    <row r="95" spans="1:12" s="37" customFormat="1" ht="15" customHeight="1" thickBot="1" x14ac:dyDescent="0.25">
      <c r="A95" s="119" t="s">
        <v>136</v>
      </c>
      <c r="B95" s="120">
        <v>153</v>
      </c>
      <c r="C95" s="121" t="s">
        <v>14</v>
      </c>
      <c r="D95" s="120">
        <v>400</v>
      </c>
      <c r="E95" s="122">
        <v>226</v>
      </c>
      <c r="F95" s="123" t="s">
        <v>16</v>
      </c>
      <c r="G95" s="120">
        <v>400</v>
      </c>
      <c r="H95" s="122">
        <v>228</v>
      </c>
      <c r="I95" s="124">
        <v>0.31770833333333337</v>
      </c>
      <c r="J95" s="125">
        <v>0.33680555555555558</v>
      </c>
      <c r="K95" s="27">
        <f t="shared" si="1"/>
        <v>0.65451388888888895</v>
      </c>
      <c r="L95" s="41"/>
    </row>
    <row r="96" spans="1:12" s="37" customFormat="1" ht="15" customHeight="1" thickBot="1" x14ac:dyDescent="0.25">
      <c r="A96" s="119" t="s">
        <v>136</v>
      </c>
      <c r="B96" s="120">
        <v>154</v>
      </c>
      <c r="C96" s="121" t="s">
        <v>14</v>
      </c>
      <c r="D96" s="120">
        <v>250</v>
      </c>
      <c r="E96" s="122">
        <v>225</v>
      </c>
      <c r="F96" s="123"/>
      <c r="G96" s="120"/>
      <c r="H96" s="122"/>
      <c r="I96" s="124">
        <v>0.45833333333333337</v>
      </c>
      <c r="J96" s="125">
        <v>0.33680555555555558</v>
      </c>
      <c r="K96" s="27">
        <f t="shared" si="1"/>
        <v>0.79513888888888895</v>
      </c>
      <c r="L96" s="41"/>
    </row>
    <row r="97" spans="1:12" s="37" customFormat="1" ht="15" customHeight="1" thickBot="1" x14ac:dyDescent="0.25">
      <c r="A97" s="119" t="s">
        <v>136</v>
      </c>
      <c r="B97" s="120">
        <v>155</v>
      </c>
      <c r="C97" s="121" t="s">
        <v>14</v>
      </c>
      <c r="D97" s="120">
        <v>250</v>
      </c>
      <c r="E97" s="122">
        <v>226</v>
      </c>
      <c r="F97" s="123"/>
      <c r="G97" s="120"/>
      <c r="H97" s="122"/>
      <c r="I97" s="124">
        <v>0.41666666666666669</v>
      </c>
      <c r="J97" s="125"/>
      <c r="K97" s="27">
        <f t="shared" si="1"/>
        <v>0.41666666666666669</v>
      </c>
      <c r="L97" s="41"/>
    </row>
    <row r="98" spans="1:12" s="37" customFormat="1" ht="15" customHeight="1" thickBot="1" x14ac:dyDescent="0.25">
      <c r="A98" s="119" t="s">
        <v>136</v>
      </c>
      <c r="B98" s="120">
        <v>156</v>
      </c>
      <c r="C98" s="121" t="s">
        <v>14</v>
      </c>
      <c r="D98" s="120">
        <v>400</v>
      </c>
      <c r="E98" s="122">
        <v>228</v>
      </c>
      <c r="F98" s="123" t="s">
        <v>16</v>
      </c>
      <c r="G98" s="120">
        <v>400</v>
      </c>
      <c r="H98" s="122">
        <v>226</v>
      </c>
      <c r="I98" s="124">
        <v>0.3298611111111111</v>
      </c>
      <c r="J98" s="125">
        <v>0.25</v>
      </c>
      <c r="K98" s="27">
        <f t="shared" si="1"/>
        <v>0.57986111111111116</v>
      </c>
      <c r="L98" s="41"/>
    </row>
    <row r="99" spans="1:12" s="37" customFormat="1" ht="15" customHeight="1" thickBot="1" x14ac:dyDescent="0.25">
      <c r="A99" s="119" t="s">
        <v>136</v>
      </c>
      <c r="B99" s="120">
        <v>157</v>
      </c>
      <c r="C99" s="121" t="s">
        <v>14</v>
      </c>
      <c r="D99" s="120">
        <v>400</v>
      </c>
      <c r="E99" s="122">
        <v>228</v>
      </c>
      <c r="F99" s="123" t="s">
        <v>16</v>
      </c>
      <c r="G99" s="120" t="s">
        <v>606</v>
      </c>
      <c r="H99" s="122"/>
      <c r="I99" s="124">
        <v>0.19965277777777776</v>
      </c>
      <c r="J99" s="125"/>
      <c r="K99" s="27"/>
      <c r="L99" s="41"/>
    </row>
    <row r="100" spans="1:12" s="37" customFormat="1" ht="15" customHeight="1" thickBot="1" x14ac:dyDescent="0.25">
      <c r="A100" s="119" t="s">
        <v>136</v>
      </c>
      <c r="B100" s="120">
        <v>158</v>
      </c>
      <c r="C100" s="121" t="s">
        <v>14</v>
      </c>
      <c r="D100" s="120">
        <v>400</v>
      </c>
      <c r="E100" s="122">
        <v>230</v>
      </c>
      <c r="F100" s="123" t="s">
        <v>16</v>
      </c>
      <c r="G100" s="120">
        <v>400</v>
      </c>
      <c r="H100" s="122">
        <v>226</v>
      </c>
      <c r="I100" s="124">
        <v>0.14409722222222221</v>
      </c>
      <c r="J100" s="125">
        <v>0.2013888888888889</v>
      </c>
      <c r="K100" s="27">
        <f t="shared" si="1"/>
        <v>0.3454861111111111</v>
      </c>
      <c r="L100" s="41"/>
    </row>
    <row r="101" spans="1:12" s="37" customFormat="1" ht="15" customHeight="1" thickBot="1" x14ac:dyDescent="0.25">
      <c r="A101" s="119" t="s">
        <v>136</v>
      </c>
      <c r="B101" s="120">
        <v>159</v>
      </c>
      <c r="C101" s="121" t="s">
        <v>14</v>
      </c>
      <c r="D101" s="120">
        <v>250</v>
      </c>
      <c r="E101" s="122">
        <v>230</v>
      </c>
      <c r="F101" s="123"/>
      <c r="G101" s="120"/>
      <c r="H101" s="122"/>
      <c r="I101" s="124">
        <v>0.61111111111111116</v>
      </c>
      <c r="J101" s="125"/>
      <c r="K101" s="27">
        <f t="shared" si="1"/>
        <v>0.61111111111111116</v>
      </c>
      <c r="L101" s="41"/>
    </row>
    <row r="102" spans="1:12" s="37" customFormat="1" ht="15" customHeight="1" thickBot="1" x14ac:dyDescent="0.25">
      <c r="A102" s="119" t="s">
        <v>136</v>
      </c>
      <c r="B102" s="120">
        <v>162</v>
      </c>
      <c r="C102" s="121" t="s">
        <v>14</v>
      </c>
      <c r="D102" s="120">
        <v>400</v>
      </c>
      <c r="E102" s="122">
        <v>224</v>
      </c>
      <c r="F102" s="123"/>
      <c r="G102" s="120"/>
      <c r="H102" s="122"/>
      <c r="I102" s="124">
        <v>0.38541666666666674</v>
      </c>
      <c r="J102" s="125"/>
      <c r="K102" s="27">
        <f t="shared" si="1"/>
        <v>0.38541666666666674</v>
      </c>
      <c r="L102" s="41"/>
    </row>
    <row r="103" spans="1:12" s="37" customFormat="1" ht="15" customHeight="1" thickBot="1" x14ac:dyDescent="0.25">
      <c r="A103" s="119" t="s">
        <v>136</v>
      </c>
      <c r="B103" s="120">
        <v>163</v>
      </c>
      <c r="C103" s="121" t="s">
        <v>14</v>
      </c>
      <c r="D103" s="120">
        <v>63</v>
      </c>
      <c r="E103" s="122"/>
      <c r="F103" s="123"/>
      <c r="G103" s="120"/>
      <c r="H103" s="122"/>
      <c r="I103" s="124">
        <v>0.18738977072310406</v>
      </c>
      <c r="J103" s="125"/>
      <c r="K103" s="27">
        <f t="shared" si="1"/>
        <v>0.18738977072310406</v>
      </c>
      <c r="L103" s="41"/>
    </row>
    <row r="104" spans="1:12" s="37" customFormat="1" ht="15" customHeight="1" thickBot="1" x14ac:dyDescent="0.25">
      <c r="A104" s="119" t="s">
        <v>136</v>
      </c>
      <c r="B104" s="120">
        <v>165</v>
      </c>
      <c r="C104" s="121" t="s">
        <v>14</v>
      </c>
      <c r="D104" s="120">
        <v>250</v>
      </c>
      <c r="E104" s="122">
        <v>227</v>
      </c>
      <c r="F104" s="123"/>
      <c r="G104" s="120"/>
      <c r="H104" s="122"/>
      <c r="I104" s="124">
        <v>0.41944444444444445</v>
      </c>
      <c r="J104" s="125"/>
      <c r="K104" s="27">
        <f t="shared" si="1"/>
        <v>0.41944444444444445</v>
      </c>
      <c r="L104" s="41"/>
    </row>
    <row r="105" spans="1:12" s="37" customFormat="1" ht="15" customHeight="1" thickBot="1" x14ac:dyDescent="0.25">
      <c r="A105" s="119" t="s">
        <v>136</v>
      </c>
      <c r="B105" s="120">
        <v>166</v>
      </c>
      <c r="C105" s="121" t="s">
        <v>14</v>
      </c>
      <c r="D105" s="120">
        <v>25</v>
      </c>
      <c r="E105" s="122" t="s">
        <v>607</v>
      </c>
      <c r="F105" s="123"/>
      <c r="G105" s="120"/>
      <c r="H105" s="122"/>
      <c r="I105" s="124">
        <v>0.11111111111111112</v>
      </c>
      <c r="J105" s="125"/>
      <c r="K105" s="27">
        <f t="shared" si="1"/>
        <v>0.11111111111111112</v>
      </c>
      <c r="L105" s="41"/>
    </row>
    <row r="106" spans="1:12" s="37" customFormat="1" ht="15" customHeight="1" thickBot="1" x14ac:dyDescent="0.25">
      <c r="A106" s="119" t="s">
        <v>136</v>
      </c>
      <c r="B106" s="120">
        <v>167</v>
      </c>
      <c r="C106" s="121" t="s">
        <v>14</v>
      </c>
      <c r="D106" s="120">
        <v>250</v>
      </c>
      <c r="E106" s="122" t="s">
        <v>52</v>
      </c>
      <c r="F106" s="123"/>
      <c r="G106" s="120"/>
      <c r="H106" s="122"/>
      <c r="I106" s="124">
        <v>0.15277777777777779</v>
      </c>
      <c r="J106" s="125"/>
      <c r="K106" s="27">
        <f t="shared" si="1"/>
        <v>0.15277777777777779</v>
      </c>
      <c r="L106" s="41"/>
    </row>
    <row r="107" spans="1:12" s="37" customFormat="1" ht="15" customHeight="1" thickBot="1" x14ac:dyDescent="0.25">
      <c r="A107" s="119" t="s">
        <v>136</v>
      </c>
      <c r="B107" s="120">
        <v>168</v>
      </c>
      <c r="C107" s="121" t="s">
        <v>14</v>
      </c>
      <c r="D107" s="120">
        <v>100</v>
      </c>
      <c r="E107" s="122">
        <v>220</v>
      </c>
      <c r="F107" s="123"/>
      <c r="G107" s="120"/>
      <c r="H107" s="122"/>
      <c r="I107" s="124">
        <v>0.54166666666666674</v>
      </c>
      <c r="J107" s="125"/>
      <c r="K107" s="27">
        <f t="shared" si="1"/>
        <v>0.54166666666666674</v>
      </c>
      <c r="L107" s="41"/>
    </row>
    <row r="108" spans="1:12" s="37" customFormat="1" ht="15" customHeight="1" thickBot="1" x14ac:dyDescent="0.25">
      <c r="A108" s="119" t="s">
        <v>136</v>
      </c>
      <c r="B108" s="120">
        <v>169</v>
      </c>
      <c r="C108" s="121" t="s">
        <v>14</v>
      </c>
      <c r="D108" s="120">
        <v>63</v>
      </c>
      <c r="E108" s="122">
        <v>230</v>
      </c>
      <c r="F108" s="123"/>
      <c r="G108" s="120"/>
      <c r="H108" s="122"/>
      <c r="I108" s="124">
        <v>0.16534391534391535</v>
      </c>
      <c r="J108" s="125"/>
      <c r="K108" s="27">
        <f t="shared" si="1"/>
        <v>0.16534391534391535</v>
      </c>
      <c r="L108" s="41"/>
    </row>
    <row r="109" spans="1:12" s="37" customFormat="1" ht="15" customHeight="1" thickBot="1" x14ac:dyDescent="0.25">
      <c r="A109" s="119" t="s">
        <v>136</v>
      </c>
      <c r="B109" s="120">
        <v>170</v>
      </c>
      <c r="C109" s="121" t="s">
        <v>14</v>
      </c>
      <c r="D109" s="120">
        <v>160</v>
      </c>
      <c r="E109" s="122">
        <v>227</v>
      </c>
      <c r="F109" s="123"/>
      <c r="G109" s="120"/>
      <c r="H109" s="122"/>
      <c r="I109" s="124">
        <v>0.3298611111111111</v>
      </c>
      <c r="J109" s="125"/>
      <c r="K109" s="27">
        <f t="shared" si="1"/>
        <v>0.3298611111111111</v>
      </c>
      <c r="L109" s="41"/>
    </row>
    <row r="110" spans="1:12" s="37" customFormat="1" ht="15" customHeight="1" thickBot="1" x14ac:dyDescent="0.25">
      <c r="A110" s="119" t="s">
        <v>136</v>
      </c>
      <c r="B110" s="120">
        <v>171</v>
      </c>
      <c r="C110" s="121" t="s">
        <v>14</v>
      </c>
      <c r="D110" s="120">
        <v>400</v>
      </c>
      <c r="E110" s="122">
        <v>226</v>
      </c>
      <c r="F110" s="123" t="s">
        <v>16</v>
      </c>
      <c r="G110" s="120">
        <v>400</v>
      </c>
      <c r="H110" s="122">
        <v>222</v>
      </c>
      <c r="I110" s="124">
        <v>0.40104166666666669</v>
      </c>
      <c r="J110" s="125">
        <v>0.109375</v>
      </c>
      <c r="K110" s="27">
        <f t="shared" si="1"/>
        <v>0.51041666666666674</v>
      </c>
      <c r="L110" s="41"/>
    </row>
    <row r="111" spans="1:12" s="37" customFormat="1" ht="15" customHeight="1" thickBot="1" x14ac:dyDescent="0.25">
      <c r="A111" s="119" t="s">
        <v>136</v>
      </c>
      <c r="B111" s="120">
        <v>172</v>
      </c>
      <c r="C111" s="121" t="s">
        <v>14</v>
      </c>
      <c r="D111" s="120">
        <v>400</v>
      </c>
      <c r="E111" s="122"/>
      <c r="F111" s="123" t="s">
        <v>16</v>
      </c>
      <c r="G111" s="120">
        <v>320</v>
      </c>
      <c r="H111" s="122"/>
      <c r="I111" s="124">
        <v>0</v>
      </c>
      <c r="J111" s="125">
        <v>0</v>
      </c>
      <c r="K111" s="27">
        <f t="shared" si="1"/>
        <v>0</v>
      </c>
      <c r="L111" s="41"/>
    </row>
    <row r="112" spans="1:12" ht="15" customHeight="1" thickBot="1" x14ac:dyDescent="0.25">
      <c r="A112" s="132" t="s">
        <v>569</v>
      </c>
      <c r="B112" s="120">
        <v>172</v>
      </c>
      <c r="C112" s="121"/>
      <c r="D112" s="120">
        <v>400</v>
      </c>
      <c r="E112" s="28"/>
      <c r="F112" s="121"/>
      <c r="G112" s="120">
        <v>320</v>
      </c>
      <c r="H112" s="28"/>
      <c r="I112" s="37"/>
      <c r="J112" s="37"/>
      <c r="K112" s="27">
        <f t="shared" si="1"/>
        <v>0</v>
      </c>
      <c r="L112" s="21"/>
    </row>
    <row r="113" spans="1:12" s="37" customFormat="1" ht="15" customHeight="1" thickBot="1" x14ac:dyDescent="0.25">
      <c r="A113" s="119" t="s">
        <v>136</v>
      </c>
      <c r="B113" s="120">
        <v>173</v>
      </c>
      <c r="C113" s="121" t="s">
        <v>14</v>
      </c>
      <c r="D113" s="120">
        <v>1000</v>
      </c>
      <c r="E113" s="122" t="s">
        <v>421</v>
      </c>
      <c r="F113" s="123" t="s">
        <v>16</v>
      </c>
      <c r="G113" s="120">
        <v>1000</v>
      </c>
      <c r="H113" s="122" t="s">
        <v>608</v>
      </c>
      <c r="I113" s="124">
        <v>0.25486111111111109</v>
      </c>
      <c r="J113" s="125">
        <v>0</v>
      </c>
      <c r="K113" s="27">
        <f t="shared" si="1"/>
        <v>0.25486111111111109</v>
      </c>
      <c r="L113" s="41"/>
    </row>
    <row r="114" spans="1:12" s="37" customFormat="1" ht="15" customHeight="1" thickBot="1" x14ac:dyDescent="0.25">
      <c r="A114" s="119" t="s">
        <v>136</v>
      </c>
      <c r="B114" s="120">
        <v>174</v>
      </c>
      <c r="C114" s="121" t="s">
        <v>14</v>
      </c>
      <c r="D114" s="120">
        <v>1000</v>
      </c>
      <c r="E114" s="122">
        <v>236</v>
      </c>
      <c r="F114" s="123" t="s">
        <v>16</v>
      </c>
      <c r="G114" s="120">
        <v>1000</v>
      </c>
      <c r="H114" s="122">
        <v>235</v>
      </c>
      <c r="I114" s="124">
        <v>0</v>
      </c>
      <c r="J114" s="125">
        <v>0.32222222222222224</v>
      </c>
      <c r="K114" s="27">
        <f t="shared" si="1"/>
        <v>0.32222222222222224</v>
      </c>
      <c r="L114" s="41"/>
    </row>
    <row r="115" spans="1:12" s="37" customFormat="1" ht="15" customHeight="1" thickBot="1" x14ac:dyDescent="0.25">
      <c r="A115" s="119" t="s">
        <v>136</v>
      </c>
      <c r="B115" s="120">
        <v>174</v>
      </c>
      <c r="C115" s="121" t="s">
        <v>287</v>
      </c>
      <c r="D115" s="120">
        <v>250</v>
      </c>
      <c r="E115" s="122">
        <v>236</v>
      </c>
      <c r="F115" s="123" t="s">
        <v>90</v>
      </c>
      <c r="G115" s="120">
        <v>250</v>
      </c>
      <c r="H115" s="122"/>
      <c r="I115" s="124">
        <v>0</v>
      </c>
      <c r="J115" s="125">
        <v>0.20555555555555555</v>
      </c>
      <c r="K115" s="27">
        <f t="shared" si="1"/>
        <v>0.20555555555555555</v>
      </c>
      <c r="L115" s="41"/>
    </row>
    <row r="116" spans="1:12" s="37" customFormat="1" ht="15" customHeight="1" thickBot="1" x14ac:dyDescent="0.25">
      <c r="A116" s="119" t="s">
        <v>136</v>
      </c>
      <c r="B116" s="120">
        <v>175</v>
      </c>
      <c r="C116" s="121" t="s">
        <v>14</v>
      </c>
      <c r="D116" s="120">
        <v>400</v>
      </c>
      <c r="E116" s="122" t="s">
        <v>498</v>
      </c>
      <c r="F116" s="123" t="s">
        <v>16</v>
      </c>
      <c r="G116" s="120">
        <v>400</v>
      </c>
      <c r="H116" s="122" t="s">
        <v>245</v>
      </c>
      <c r="I116" s="124">
        <v>7.6388888888888895E-2</v>
      </c>
      <c r="J116" s="125">
        <v>8.6805555555555559E-3</v>
      </c>
      <c r="K116" s="27">
        <f t="shared" si="1"/>
        <v>8.5069444444444448E-2</v>
      </c>
      <c r="L116" s="41"/>
    </row>
    <row r="117" spans="1:12" s="37" customFormat="1" ht="15" customHeight="1" thickBot="1" x14ac:dyDescent="0.25">
      <c r="A117" s="119" t="s">
        <v>136</v>
      </c>
      <c r="B117" s="120">
        <v>177</v>
      </c>
      <c r="C117" s="121" t="s">
        <v>14</v>
      </c>
      <c r="D117" s="120">
        <v>400</v>
      </c>
      <c r="E117" s="122" t="s">
        <v>39</v>
      </c>
      <c r="F117" s="123" t="s">
        <v>16</v>
      </c>
      <c r="G117" s="120">
        <v>630</v>
      </c>
      <c r="H117" s="122"/>
      <c r="I117" s="124">
        <v>1.7361111111111112E-3</v>
      </c>
      <c r="J117" s="125">
        <v>0</v>
      </c>
      <c r="K117" s="27">
        <f t="shared" si="1"/>
        <v>1.7361111111111112E-3</v>
      </c>
      <c r="L117" s="41"/>
    </row>
    <row r="118" spans="1:12" s="37" customFormat="1" ht="15" customHeight="1" thickBot="1" x14ac:dyDescent="0.25">
      <c r="A118" s="119" t="s">
        <v>136</v>
      </c>
      <c r="B118" s="120">
        <v>179</v>
      </c>
      <c r="C118" s="121" t="s">
        <v>14</v>
      </c>
      <c r="D118" s="120">
        <v>1000</v>
      </c>
      <c r="E118" s="122" t="s">
        <v>115</v>
      </c>
      <c r="F118" s="123" t="s">
        <v>16</v>
      </c>
      <c r="G118" s="120">
        <v>1000</v>
      </c>
      <c r="H118" s="122" t="s">
        <v>412</v>
      </c>
      <c r="I118" s="124">
        <v>2.3611111111111114E-2</v>
      </c>
      <c r="J118" s="125">
        <v>4.5833333333333337E-2</v>
      </c>
      <c r="K118" s="27">
        <f t="shared" si="1"/>
        <v>6.9444444444444448E-2</v>
      </c>
      <c r="L118" s="41"/>
    </row>
    <row r="119" spans="1:12" s="37" customFormat="1" ht="15" customHeight="1" thickBot="1" x14ac:dyDescent="0.25">
      <c r="A119" s="119" t="s">
        <v>136</v>
      </c>
      <c r="B119" s="120">
        <v>179</v>
      </c>
      <c r="C119" s="121" t="s">
        <v>287</v>
      </c>
      <c r="D119" s="120">
        <v>630</v>
      </c>
      <c r="E119" s="122" t="s">
        <v>22</v>
      </c>
      <c r="F119" s="123" t="s">
        <v>90</v>
      </c>
      <c r="G119" s="120">
        <v>630</v>
      </c>
      <c r="H119" s="122"/>
      <c r="I119" s="124">
        <v>0</v>
      </c>
      <c r="J119" s="125">
        <v>0.19400352733686069</v>
      </c>
      <c r="K119" s="27">
        <f t="shared" si="1"/>
        <v>0.19400352733686069</v>
      </c>
      <c r="L119" s="41"/>
    </row>
    <row r="120" spans="1:12" s="37" customFormat="1" ht="15" customHeight="1" thickBot="1" x14ac:dyDescent="0.25">
      <c r="A120" s="119" t="s">
        <v>136</v>
      </c>
      <c r="B120" s="120">
        <v>181</v>
      </c>
      <c r="C120" s="121" t="s">
        <v>14</v>
      </c>
      <c r="D120" s="120">
        <v>400</v>
      </c>
      <c r="E120" s="122" t="s">
        <v>609</v>
      </c>
      <c r="F120" s="123" t="s">
        <v>16</v>
      </c>
      <c r="G120" s="120">
        <v>400</v>
      </c>
      <c r="H120" s="122" t="s">
        <v>273</v>
      </c>
      <c r="I120" s="124">
        <v>0</v>
      </c>
      <c r="J120" s="125">
        <v>0.18229166666666669</v>
      </c>
      <c r="K120" s="27">
        <f t="shared" si="1"/>
        <v>0.18229166666666669</v>
      </c>
      <c r="L120" s="41"/>
    </row>
    <row r="121" spans="1:12" s="37" customFormat="1" ht="15" customHeight="1" thickBot="1" x14ac:dyDescent="0.25">
      <c r="A121" s="119" t="s">
        <v>136</v>
      </c>
      <c r="B121" s="120">
        <v>182</v>
      </c>
      <c r="C121" s="123" t="s">
        <v>16</v>
      </c>
      <c r="D121" s="120">
        <v>630</v>
      </c>
      <c r="E121" s="122">
        <v>226</v>
      </c>
      <c r="F121" s="123" t="s">
        <v>16</v>
      </c>
      <c r="G121" s="120">
        <v>630</v>
      </c>
      <c r="H121" s="122">
        <v>224</v>
      </c>
      <c r="I121" s="124">
        <v>9.9206349206349201E-2</v>
      </c>
      <c r="J121" s="125">
        <v>0.33289241622574961</v>
      </c>
      <c r="K121" s="27">
        <f t="shared" si="1"/>
        <v>0.4320987654320988</v>
      </c>
      <c r="L121" s="41"/>
    </row>
    <row r="122" spans="1:12" s="37" customFormat="1" ht="15" customHeight="1" thickBot="1" x14ac:dyDescent="0.25">
      <c r="A122" s="119" t="s">
        <v>136</v>
      </c>
      <c r="B122" s="120">
        <v>183</v>
      </c>
      <c r="C122" s="121" t="s">
        <v>14</v>
      </c>
      <c r="D122" s="120">
        <v>1000</v>
      </c>
      <c r="E122" s="122" t="s">
        <v>559</v>
      </c>
      <c r="F122" s="123" t="s">
        <v>16</v>
      </c>
      <c r="G122" s="120">
        <v>1000</v>
      </c>
      <c r="H122" s="122" t="s">
        <v>57</v>
      </c>
      <c r="I122" s="124">
        <v>0.13194444444444445</v>
      </c>
      <c r="J122" s="125">
        <v>0.14305555555555555</v>
      </c>
      <c r="K122" s="27">
        <f t="shared" si="1"/>
        <v>0.27500000000000002</v>
      </c>
      <c r="L122" s="41"/>
    </row>
    <row r="123" spans="1:12" s="37" customFormat="1" ht="15" customHeight="1" thickBot="1" x14ac:dyDescent="0.25">
      <c r="A123" s="119" t="s">
        <v>136</v>
      </c>
      <c r="B123" s="120">
        <v>184</v>
      </c>
      <c r="C123" s="123" t="s">
        <v>14</v>
      </c>
      <c r="D123" s="120">
        <v>250</v>
      </c>
      <c r="E123" s="122" t="s">
        <v>91</v>
      </c>
      <c r="F123" s="123" t="s">
        <v>16</v>
      </c>
      <c r="G123" s="120">
        <v>400</v>
      </c>
      <c r="H123" s="122" t="s">
        <v>610</v>
      </c>
      <c r="I123" s="124">
        <v>0.4861111111111111</v>
      </c>
      <c r="J123" s="125">
        <v>0.3767361111111111</v>
      </c>
      <c r="K123" s="27">
        <f t="shared" si="1"/>
        <v>0.86284722222222221</v>
      </c>
      <c r="L123" s="41"/>
    </row>
    <row r="124" spans="1:12" s="37" customFormat="1" ht="15" customHeight="1" thickBot="1" x14ac:dyDescent="0.25">
      <c r="A124" s="119" t="s">
        <v>136</v>
      </c>
      <c r="B124" s="120">
        <v>185</v>
      </c>
      <c r="C124" s="123" t="s">
        <v>16</v>
      </c>
      <c r="D124" s="120">
        <v>400</v>
      </c>
      <c r="E124" s="122" t="s">
        <v>611</v>
      </c>
      <c r="F124" s="123" t="s">
        <v>16</v>
      </c>
      <c r="G124" s="120">
        <v>400</v>
      </c>
      <c r="H124" s="122" t="s">
        <v>595</v>
      </c>
      <c r="I124" s="124">
        <v>0.33854166666666669</v>
      </c>
      <c r="J124" s="125">
        <v>0.33854166666666669</v>
      </c>
      <c r="K124" s="27">
        <f t="shared" si="1"/>
        <v>0.67708333333333337</v>
      </c>
      <c r="L124" s="41"/>
    </row>
    <row r="125" spans="1:12" s="37" customFormat="1" ht="15" customHeight="1" thickBot="1" x14ac:dyDescent="0.25">
      <c r="A125" s="119" t="s">
        <v>136</v>
      </c>
      <c r="B125" s="120">
        <v>186</v>
      </c>
      <c r="C125" s="123" t="s">
        <v>16</v>
      </c>
      <c r="D125" s="120">
        <v>630</v>
      </c>
      <c r="E125" s="122" t="s">
        <v>612</v>
      </c>
      <c r="F125" s="123" t="s">
        <v>16</v>
      </c>
      <c r="G125" s="120">
        <v>630</v>
      </c>
      <c r="H125" s="122"/>
      <c r="I125" s="124">
        <v>0.12125220458553791</v>
      </c>
      <c r="J125" s="125">
        <v>0.21825396825396826</v>
      </c>
      <c r="K125" s="27">
        <f t="shared" si="1"/>
        <v>0.33950617283950618</v>
      </c>
      <c r="L125" s="41"/>
    </row>
    <row r="126" spans="1:12" s="37" customFormat="1" ht="15" customHeight="1" thickBot="1" x14ac:dyDescent="0.25">
      <c r="A126" s="119" t="s">
        <v>136</v>
      </c>
      <c r="B126" s="120">
        <v>188</v>
      </c>
      <c r="C126" s="121" t="s">
        <v>14</v>
      </c>
      <c r="D126" s="120">
        <v>250</v>
      </c>
      <c r="E126" s="122" t="s">
        <v>29</v>
      </c>
      <c r="F126" s="123" t="s">
        <v>16</v>
      </c>
      <c r="G126" s="120">
        <v>250</v>
      </c>
      <c r="H126" s="122" t="s">
        <v>24</v>
      </c>
      <c r="I126" s="124">
        <v>0.3972222222222222</v>
      </c>
      <c r="J126" s="125">
        <v>2.777777777777778E-2</v>
      </c>
      <c r="K126" s="27">
        <f t="shared" si="1"/>
        <v>0.42499999999999999</v>
      </c>
      <c r="L126" s="41"/>
    </row>
    <row r="127" spans="1:12" s="37" customFormat="1" ht="15" customHeight="1" thickBot="1" x14ac:dyDescent="0.25">
      <c r="A127" s="119" t="s">
        <v>136</v>
      </c>
      <c r="B127" s="120">
        <v>189</v>
      </c>
      <c r="C127" s="121" t="s">
        <v>14</v>
      </c>
      <c r="D127" s="120">
        <v>180</v>
      </c>
      <c r="E127" s="122" t="s">
        <v>54</v>
      </c>
      <c r="F127" s="123" t="s">
        <v>16</v>
      </c>
      <c r="G127" s="120">
        <v>180</v>
      </c>
      <c r="H127" s="122" t="s">
        <v>613</v>
      </c>
      <c r="I127" s="124">
        <v>0.47453703703703709</v>
      </c>
      <c r="J127" s="125">
        <v>0.43595679012345678</v>
      </c>
      <c r="K127" s="27">
        <f t="shared" si="1"/>
        <v>0.91049382716049387</v>
      </c>
      <c r="L127" s="41"/>
    </row>
    <row r="128" spans="1:12" s="37" customFormat="1" ht="15" customHeight="1" thickBot="1" x14ac:dyDescent="0.25">
      <c r="A128" s="119" t="s">
        <v>136</v>
      </c>
      <c r="B128" s="120">
        <v>227</v>
      </c>
      <c r="C128" s="121" t="s">
        <v>14</v>
      </c>
      <c r="D128" s="120">
        <v>160</v>
      </c>
      <c r="E128" s="122">
        <v>231</v>
      </c>
      <c r="F128" s="123"/>
      <c r="G128" s="120"/>
      <c r="H128" s="122"/>
      <c r="I128" s="124">
        <v>0.47309027777777779</v>
      </c>
      <c r="J128" s="125"/>
      <c r="K128" s="27">
        <f t="shared" si="1"/>
        <v>0.47309027777777779</v>
      </c>
      <c r="L128" s="41"/>
    </row>
    <row r="129" spans="1:12" s="37" customFormat="1" ht="15" customHeight="1" thickBot="1" x14ac:dyDescent="0.25">
      <c r="A129" s="119" t="s">
        <v>136</v>
      </c>
      <c r="B129" s="120">
        <v>229</v>
      </c>
      <c r="C129" s="121" t="s">
        <v>14</v>
      </c>
      <c r="D129" s="120">
        <v>100</v>
      </c>
      <c r="E129" s="122">
        <v>230</v>
      </c>
      <c r="F129" s="123"/>
      <c r="G129" s="120"/>
      <c r="H129" s="122"/>
      <c r="I129" s="124">
        <v>0.55555555555555558</v>
      </c>
      <c r="J129" s="125"/>
      <c r="K129" s="27">
        <f t="shared" si="1"/>
        <v>0.55555555555555558</v>
      </c>
      <c r="L129" s="41"/>
    </row>
    <row r="130" spans="1:12" s="37" customFormat="1" ht="15" customHeight="1" thickBot="1" x14ac:dyDescent="0.25">
      <c r="A130" s="119" t="s">
        <v>136</v>
      </c>
      <c r="B130" s="120">
        <v>243</v>
      </c>
      <c r="C130" s="121" t="s">
        <v>14</v>
      </c>
      <c r="D130" s="120">
        <v>320</v>
      </c>
      <c r="E130" s="122" t="s">
        <v>614</v>
      </c>
      <c r="F130" s="123" t="s">
        <v>16</v>
      </c>
      <c r="G130" s="120">
        <v>320</v>
      </c>
      <c r="H130" s="122" t="s">
        <v>615</v>
      </c>
      <c r="I130" s="124">
        <v>0.43402777777777779</v>
      </c>
      <c r="J130" s="125">
        <v>9.765625E-2</v>
      </c>
      <c r="K130" s="27">
        <f t="shared" si="1"/>
        <v>0.53168402777777779</v>
      </c>
      <c r="L130" s="41"/>
    </row>
    <row r="131" spans="1:12" s="37" customFormat="1" ht="15" customHeight="1" thickBot="1" x14ac:dyDescent="0.25">
      <c r="A131" s="119" t="s">
        <v>136</v>
      </c>
      <c r="B131" s="120">
        <v>244</v>
      </c>
      <c r="C131" s="123" t="s">
        <v>14</v>
      </c>
      <c r="D131" s="120">
        <v>250</v>
      </c>
      <c r="E131" s="122" t="s">
        <v>42</v>
      </c>
      <c r="F131" s="123"/>
      <c r="G131" s="120"/>
      <c r="H131" s="122"/>
      <c r="I131" s="124">
        <v>0.43333333333333335</v>
      </c>
      <c r="J131" s="125"/>
      <c r="K131" s="27">
        <f t="shared" si="1"/>
        <v>0.43333333333333335</v>
      </c>
      <c r="L131" s="41"/>
    </row>
    <row r="132" spans="1:12" s="37" customFormat="1" ht="15" customHeight="1" thickBot="1" x14ac:dyDescent="0.25">
      <c r="A132" s="119" t="s">
        <v>136</v>
      </c>
      <c r="B132" s="120">
        <v>249</v>
      </c>
      <c r="C132" s="121" t="s">
        <v>14</v>
      </c>
      <c r="D132" s="120">
        <v>400</v>
      </c>
      <c r="E132" s="122" t="s">
        <v>616</v>
      </c>
      <c r="F132" s="123"/>
      <c r="G132" s="120"/>
      <c r="H132" s="122"/>
      <c r="I132" s="124">
        <v>0.2829861111111111</v>
      </c>
      <c r="J132" s="125"/>
      <c r="K132" s="27">
        <f t="shared" si="1"/>
        <v>0.2829861111111111</v>
      </c>
      <c r="L132" s="41"/>
    </row>
    <row r="133" spans="1:12" s="37" customFormat="1" ht="15" customHeight="1" thickBot="1" x14ac:dyDescent="0.25">
      <c r="A133" s="119" t="s">
        <v>136</v>
      </c>
      <c r="B133" s="120">
        <v>250</v>
      </c>
      <c r="C133" s="121" t="s">
        <v>14</v>
      </c>
      <c r="D133" s="120">
        <v>630</v>
      </c>
      <c r="E133" s="122" t="s">
        <v>617</v>
      </c>
      <c r="F133" s="123" t="s">
        <v>16</v>
      </c>
      <c r="G133" s="120">
        <v>630</v>
      </c>
      <c r="H133" s="122">
        <v>225</v>
      </c>
      <c r="I133" s="124">
        <v>0.13007054673721341</v>
      </c>
      <c r="J133" s="125">
        <v>0</v>
      </c>
      <c r="K133" s="27">
        <f t="shared" ref="K133:K196" si="2">I133+J133</f>
        <v>0.13007054673721341</v>
      </c>
      <c r="L133" s="41"/>
    </row>
    <row r="134" spans="1:12" s="37" customFormat="1" ht="15" customHeight="1" thickBot="1" x14ac:dyDescent="0.25">
      <c r="A134" s="119" t="s">
        <v>136</v>
      </c>
      <c r="B134" s="120">
        <v>262</v>
      </c>
      <c r="C134" s="121" t="s">
        <v>14</v>
      </c>
      <c r="D134" s="120">
        <v>400</v>
      </c>
      <c r="E134" s="122" t="s">
        <v>618</v>
      </c>
      <c r="F134" s="123" t="s">
        <v>16</v>
      </c>
      <c r="G134" s="120">
        <v>400</v>
      </c>
      <c r="H134" s="122">
        <v>419</v>
      </c>
      <c r="I134" s="124">
        <v>0.25520833333333331</v>
      </c>
      <c r="J134" s="125">
        <v>0.48090277777777779</v>
      </c>
      <c r="K134" s="27">
        <f t="shared" si="2"/>
        <v>0.73611111111111116</v>
      </c>
      <c r="L134" s="41"/>
    </row>
    <row r="135" spans="1:12" s="37" customFormat="1" ht="15" customHeight="1" thickBot="1" x14ac:dyDescent="0.25">
      <c r="A135" s="119" t="s">
        <v>136</v>
      </c>
      <c r="B135" s="120">
        <v>264</v>
      </c>
      <c r="C135" s="121" t="s">
        <v>14</v>
      </c>
      <c r="D135" s="120">
        <v>400</v>
      </c>
      <c r="E135" s="122" t="s">
        <v>619</v>
      </c>
      <c r="F135" s="123" t="s">
        <v>16</v>
      </c>
      <c r="G135" s="120">
        <v>400</v>
      </c>
      <c r="H135" s="122" t="s">
        <v>39</v>
      </c>
      <c r="I135" s="124">
        <v>0.23090277777777779</v>
      </c>
      <c r="J135" s="125">
        <v>0.43055555555555558</v>
      </c>
      <c r="K135" s="27">
        <f t="shared" si="2"/>
        <v>0.66145833333333337</v>
      </c>
      <c r="L135" s="41"/>
    </row>
    <row r="136" spans="1:12" s="37" customFormat="1" ht="15" customHeight="1" thickBot="1" x14ac:dyDescent="0.25">
      <c r="A136" s="119" t="s">
        <v>136</v>
      </c>
      <c r="B136" s="120">
        <v>265</v>
      </c>
      <c r="C136" s="121" t="s">
        <v>14</v>
      </c>
      <c r="D136" s="120">
        <v>1000</v>
      </c>
      <c r="E136" s="122">
        <v>226</v>
      </c>
      <c r="F136" s="123" t="s">
        <v>16</v>
      </c>
      <c r="G136" s="120">
        <v>1000</v>
      </c>
      <c r="H136" s="122">
        <v>228</v>
      </c>
      <c r="I136" s="124">
        <v>0.41666666666666669</v>
      </c>
      <c r="J136" s="125">
        <v>0.4861111111111111</v>
      </c>
      <c r="K136" s="27">
        <f t="shared" si="2"/>
        <v>0.90277777777777779</v>
      </c>
      <c r="L136" s="41"/>
    </row>
    <row r="137" spans="1:12" s="37" customFormat="1" ht="15" customHeight="1" thickBot="1" x14ac:dyDescent="0.25">
      <c r="A137" s="119" t="s">
        <v>136</v>
      </c>
      <c r="B137" s="120">
        <v>273</v>
      </c>
      <c r="C137" s="121" t="s">
        <v>14</v>
      </c>
      <c r="D137" s="120">
        <v>400</v>
      </c>
      <c r="E137" s="122" t="s">
        <v>620</v>
      </c>
      <c r="F137" s="123" t="s">
        <v>16</v>
      </c>
      <c r="G137" s="120">
        <v>400</v>
      </c>
      <c r="H137" s="122" t="s">
        <v>40</v>
      </c>
      <c r="I137" s="124">
        <v>0.55555555555555558</v>
      </c>
      <c r="J137" s="125">
        <v>0.41666666666666669</v>
      </c>
      <c r="K137" s="27">
        <f t="shared" si="2"/>
        <v>0.97222222222222232</v>
      </c>
      <c r="L137" s="41"/>
    </row>
    <row r="138" spans="1:12" s="37" customFormat="1" ht="15" customHeight="1" thickBot="1" x14ac:dyDescent="0.25">
      <c r="A138" s="119" t="s">
        <v>136</v>
      </c>
      <c r="B138" s="120">
        <v>274</v>
      </c>
      <c r="C138" s="121" t="s">
        <v>14</v>
      </c>
      <c r="D138" s="120">
        <v>630</v>
      </c>
      <c r="E138" s="122" t="s">
        <v>621</v>
      </c>
      <c r="F138" s="123" t="s">
        <v>16</v>
      </c>
      <c r="G138" s="120">
        <v>630</v>
      </c>
      <c r="H138" s="122" t="s">
        <v>74</v>
      </c>
      <c r="I138" s="124">
        <v>0.46406525573192237</v>
      </c>
      <c r="J138" s="125">
        <v>0.21274250440917111</v>
      </c>
      <c r="K138" s="27">
        <f t="shared" si="2"/>
        <v>0.67680776014109345</v>
      </c>
      <c r="L138" s="41"/>
    </row>
    <row r="139" spans="1:12" s="37" customFormat="1" ht="15" customHeight="1" thickBot="1" x14ac:dyDescent="0.25">
      <c r="A139" s="119" t="s">
        <v>136</v>
      </c>
      <c r="B139" s="120">
        <v>276</v>
      </c>
      <c r="C139" s="121" t="s">
        <v>14</v>
      </c>
      <c r="D139" s="120">
        <v>630</v>
      </c>
      <c r="E139" s="122" t="s">
        <v>622</v>
      </c>
      <c r="F139" s="123" t="s">
        <v>16</v>
      </c>
      <c r="G139" s="120">
        <v>630</v>
      </c>
      <c r="H139" s="122"/>
      <c r="I139" s="124">
        <v>4.0784832451499116E-2</v>
      </c>
      <c r="J139" s="125">
        <v>0</v>
      </c>
      <c r="K139" s="27">
        <f t="shared" si="2"/>
        <v>4.0784832451499116E-2</v>
      </c>
      <c r="L139" s="41"/>
    </row>
    <row r="140" spans="1:12" s="37" customFormat="1" ht="15" customHeight="1" thickBot="1" x14ac:dyDescent="0.25">
      <c r="A140" s="119" t="s">
        <v>136</v>
      </c>
      <c r="B140" s="120">
        <v>277</v>
      </c>
      <c r="C140" s="121" t="s">
        <v>14</v>
      </c>
      <c r="D140" s="120">
        <v>630</v>
      </c>
      <c r="E140" s="122" t="s">
        <v>98</v>
      </c>
      <c r="F140" s="123" t="s">
        <v>16</v>
      </c>
      <c r="G140" s="120">
        <v>630</v>
      </c>
      <c r="H140" s="122" t="s">
        <v>232</v>
      </c>
      <c r="I140" s="124">
        <v>0</v>
      </c>
      <c r="J140" s="125">
        <v>0.31084656084656087</v>
      </c>
      <c r="K140" s="27">
        <f t="shared" si="2"/>
        <v>0.31084656084656087</v>
      </c>
      <c r="L140" s="41"/>
    </row>
    <row r="141" spans="1:12" s="37" customFormat="1" ht="15" customHeight="1" thickBot="1" x14ac:dyDescent="0.25">
      <c r="A141" s="119" t="s">
        <v>136</v>
      </c>
      <c r="B141" s="120">
        <v>296</v>
      </c>
      <c r="C141" s="121" t="s">
        <v>14</v>
      </c>
      <c r="D141" s="120">
        <v>250</v>
      </c>
      <c r="E141" s="122" t="s">
        <v>623</v>
      </c>
      <c r="F141" s="123"/>
      <c r="G141" s="120"/>
      <c r="H141" s="122"/>
      <c r="I141" s="124">
        <v>0.88888888888888895</v>
      </c>
      <c r="J141" s="125"/>
      <c r="K141" s="27">
        <f t="shared" si="2"/>
        <v>0.88888888888888895</v>
      </c>
      <c r="L141" s="41"/>
    </row>
    <row r="142" spans="1:12" s="37" customFormat="1" ht="15" customHeight="1" thickBot="1" x14ac:dyDescent="0.25">
      <c r="A142" s="119" t="s">
        <v>136</v>
      </c>
      <c r="B142" s="120">
        <v>300</v>
      </c>
      <c r="C142" s="121" t="s">
        <v>14</v>
      </c>
      <c r="D142" s="120">
        <v>160</v>
      </c>
      <c r="E142" s="122" t="s">
        <v>624</v>
      </c>
      <c r="F142" s="123"/>
      <c r="G142" s="120"/>
      <c r="H142" s="122"/>
      <c r="I142" s="124">
        <v>0.81163194444444442</v>
      </c>
      <c r="J142" s="125"/>
      <c r="K142" s="27">
        <f t="shared" si="2"/>
        <v>0.81163194444444442</v>
      </c>
      <c r="L142" s="41"/>
    </row>
    <row r="143" spans="1:12" s="37" customFormat="1" ht="15" customHeight="1" thickBot="1" x14ac:dyDescent="0.25">
      <c r="A143" s="119" t="s">
        <v>136</v>
      </c>
      <c r="B143" s="120">
        <v>330</v>
      </c>
      <c r="C143" s="121" t="s">
        <v>14</v>
      </c>
      <c r="D143" s="120">
        <v>400</v>
      </c>
      <c r="E143" s="122" t="s">
        <v>625</v>
      </c>
      <c r="F143" s="123" t="s">
        <v>16</v>
      </c>
      <c r="G143" s="120">
        <v>400</v>
      </c>
      <c r="H143" s="122" t="s">
        <v>238</v>
      </c>
      <c r="I143" s="124">
        <v>0.24479166666666666</v>
      </c>
      <c r="J143" s="125">
        <v>0.24131944444444445</v>
      </c>
      <c r="K143" s="27">
        <f t="shared" si="2"/>
        <v>0.4861111111111111</v>
      </c>
      <c r="L143" s="41"/>
    </row>
    <row r="144" spans="1:12" s="37" customFormat="1" ht="15" customHeight="1" thickBot="1" x14ac:dyDescent="0.25">
      <c r="A144" s="119" t="s">
        <v>136</v>
      </c>
      <c r="B144" s="120">
        <v>334</v>
      </c>
      <c r="C144" s="121" t="s">
        <v>14</v>
      </c>
      <c r="D144" s="120">
        <v>320</v>
      </c>
      <c r="E144" s="122" t="s">
        <v>130</v>
      </c>
      <c r="F144" s="123" t="s">
        <v>16</v>
      </c>
      <c r="G144" s="120">
        <v>320</v>
      </c>
      <c r="H144" s="122" t="s">
        <v>626</v>
      </c>
      <c r="I144" s="124">
        <v>0.46223958333333337</v>
      </c>
      <c r="J144" s="125">
        <v>9.765625E-2</v>
      </c>
      <c r="K144" s="27">
        <f t="shared" si="2"/>
        <v>0.55989583333333337</v>
      </c>
      <c r="L144" s="41"/>
    </row>
    <row r="145" spans="1:12" s="37" customFormat="1" ht="15" customHeight="1" thickBot="1" x14ac:dyDescent="0.25">
      <c r="A145" s="119" t="s">
        <v>136</v>
      </c>
      <c r="B145" s="120">
        <v>336</v>
      </c>
      <c r="C145" s="121" t="s">
        <v>14</v>
      </c>
      <c r="D145" s="120">
        <v>250</v>
      </c>
      <c r="E145" s="122" t="s">
        <v>39</v>
      </c>
      <c r="F145" s="123" t="s">
        <v>16</v>
      </c>
      <c r="G145" s="120">
        <v>250</v>
      </c>
      <c r="H145" s="122" t="s">
        <v>622</v>
      </c>
      <c r="I145" s="124">
        <v>4.7222222222222228E-2</v>
      </c>
      <c r="J145" s="125">
        <v>0</v>
      </c>
      <c r="K145" s="27">
        <f t="shared" si="2"/>
        <v>4.7222222222222228E-2</v>
      </c>
      <c r="L145" s="41"/>
    </row>
    <row r="146" spans="1:12" s="37" customFormat="1" ht="15" customHeight="1" thickBot="1" x14ac:dyDescent="0.25">
      <c r="A146" s="119" t="s">
        <v>136</v>
      </c>
      <c r="B146" s="120">
        <v>338</v>
      </c>
      <c r="C146" s="121" t="s">
        <v>14</v>
      </c>
      <c r="D146" s="120">
        <v>400</v>
      </c>
      <c r="E146" s="122" t="s">
        <v>610</v>
      </c>
      <c r="F146" s="123" t="s">
        <v>16</v>
      </c>
      <c r="G146" s="120">
        <v>400</v>
      </c>
      <c r="H146" s="122" t="s">
        <v>73</v>
      </c>
      <c r="I146" s="124">
        <v>0.58333333333333337</v>
      </c>
      <c r="J146" s="125">
        <v>0.50173611111111116</v>
      </c>
      <c r="K146" s="27">
        <f t="shared" si="2"/>
        <v>1.0850694444444446</v>
      </c>
      <c r="L146" s="41"/>
    </row>
    <row r="147" spans="1:12" s="37" customFormat="1" ht="15" customHeight="1" thickBot="1" x14ac:dyDescent="0.25">
      <c r="A147" s="119" t="s">
        <v>136</v>
      </c>
      <c r="B147" s="120">
        <v>339</v>
      </c>
      <c r="C147" s="121" t="s">
        <v>14</v>
      </c>
      <c r="D147" s="120">
        <v>630</v>
      </c>
      <c r="E147" s="122">
        <v>234</v>
      </c>
      <c r="F147" s="123" t="s">
        <v>16</v>
      </c>
      <c r="G147" s="120">
        <v>630</v>
      </c>
      <c r="H147" s="122"/>
      <c r="I147" s="124">
        <v>6.8342151675485005E-2</v>
      </c>
      <c r="J147" s="125">
        <v>0</v>
      </c>
      <c r="K147" s="27">
        <f t="shared" si="2"/>
        <v>6.8342151675485005E-2</v>
      </c>
      <c r="L147" s="41"/>
    </row>
    <row r="148" spans="1:12" s="37" customFormat="1" ht="15" customHeight="1" thickBot="1" x14ac:dyDescent="0.25">
      <c r="A148" s="119" t="s">
        <v>136</v>
      </c>
      <c r="B148" s="120">
        <v>358</v>
      </c>
      <c r="C148" s="121" t="s">
        <v>14</v>
      </c>
      <c r="D148" s="120">
        <v>630</v>
      </c>
      <c r="E148" s="122" t="s">
        <v>627</v>
      </c>
      <c r="F148" s="123" t="s">
        <v>16</v>
      </c>
      <c r="G148" s="120">
        <v>630</v>
      </c>
      <c r="H148" s="122" t="s">
        <v>554</v>
      </c>
      <c r="I148" s="124">
        <v>6.6137566137566143E-3</v>
      </c>
      <c r="J148" s="125">
        <v>0.22707231040564374</v>
      </c>
      <c r="K148" s="27">
        <f t="shared" si="2"/>
        <v>0.23368606701940037</v>
      </c>
      <c r="L148" s="41"/>
    </row>
    <row r="149" spans="1:12" s="37" customFormat="1" ht="15" customHeight="1" thickBot="1" x14ac:dyDescent="0.25">
      <c r="A149" s="119" t="s">
        <v>136</v>
      </c>
      <c r="B149" s="120">
        <v>359</v>
      </c>
      <c r="C149" s="121" t="s">
        <v>14</v>
      </c>
      <c r="D149" s="120">
        <v>400</v>
      </c>
      <c r="E149" s="122" t="s">
        <v>628</v>
      </c>
      <c r="F149" s="123" t="s">
        <v>16</v>
      </c>
      <c r="G149" s="120">
        <v>400</v>
      </c>
      <c r="H149" s="122" t="s">
        <v>629</v>
      </c>
      <c r="I149" s="124">
        <v>0.26041666666666669</v>
      </c>
      <c r="J149" s="125">
        <v>0.23263888888888892</v>
      </c>
      <c r="K149" s="27">
        <f t="shared" si="2"/>
        <v>0.49305555555555558</v>
      </c>
      <c r="L149" s="41"/>
    </row>
    <row r="150" spans="1:12" s="37" customFormat="1" ht="15" customHeight="1" thickBot="1" x14ac:dyDescent="0.25">
      <c r="A150" s="119" t="s">
        <v>136</v>
      </c>
      <c r="B150" s="120">
        <v>360</v>
      </c>
      <c r="C150" s="121" t="s">
        <v>14</v>
      </c>
      <c r="D150" s="120">
        <v>400</v>
      </c>
      <c r="E150" s="122" t="s">
        <v>608</v>
      </c>
      <c r="F150" s="123" t="s">
        <v>16</v>
      </c>
      <c r="G150" s="120">
        <v>630</v>
      </c>
      <c r="H150" s="122" t="s">
        <v>418</v>
      </c>
      <c r="I150" s="124">
        <v>0.33333333333333331</v>
      </c>
      <c r="J150" s="125">
        <v>0.70105820105820105</v>
      </c>
      <c r="K150" s="27">
        <f t="shared" si="2"/>
        <v>1.0343915343915344</v>
      </c>
      <c r="L150" s="41"/>
    </row>
    <row r="151" spans="1:12" s="37" customFormat="1" ht="15" customHeight="1" thickBot="1" x14ac:dyDescent="0.25">
      <c r="A151" s="119" t="s">
        <v>136</v>
      </c>
      <c r="B151" s="120">
        <v>361</v>
      </c>
      <c r="C151" s="121" t="s">
        <v>14</v>
      </c>
      <c r="D151" s="120">
        <v>400</v>
      </c>
      <c r="E151" s="122" t="s">
        <v>630</v>
      </c>
      <c r="F151" s="123" t="s">
        <v>16</v>
      </c>
      <c r="G151" s="120">
        <v>400</v>
      </c>
      <c r="H151" s="122" t="s">
        <v>585</v>
      </c>
      <c r="I151" s="124">
        <v>0.51215277777777779</v>
      </c>
      <c r="J151" s="125">
        <v>0.52083333333333337</v>
      </c>
      <c r="K151" s="27">
        <f t="shared" si="2"/>
        <v>1.0329861111111112</v>
      </c>
      <c r="L151" s="41"/>
    </row>
    <row r="152" spans="1:12" s="37" customFormat="1" ht="15" customHeight="1" thickBot="1" x14ac:dyDescent="0.25">
      <c r="A152" s="119" t="s">
        <v>136</v>
      </c>
      <c r="B152" s="120">
        <v>362</v>
      </c>
      <c r="C152" s="121" t="s">
        <v>14</v>
      </c>
      <c r="D152" s="120">
        <v>400</v>
      </c>
      <c r="E152" s="122" t="s">
        <v>452</v>
      </c>
      <c r="F152" s="123" t="s">
        <v>16</v>
      </c>
      <c r="G152" s="120">
        <v>400</v>
      </c>
      <c r="H152" s="122" t="s">
        <v>478</v>
      </c>
      <c r="I152" s="124">
        <v>0.25</v>
      </c>
      <c r="J152" s="125">
        <v>0.16493055555555555</v>
      </c>
      <c r="K152" s="27">
        <f t="shared" si="2"/>
        <v>0.41493055555555558</v>
      </c>
      <c r="L152" s="41"/>
    </row>
    <row r="153" spans="1:12" s="37" customFormat="1" ht="15" customHeight="1" thickBot="1" x14ac:dyDescent="0.25">
      <c r="A153" s="119" t="s">
        <v>136</v>
      </c>
      <c r="B153" s="120">
        <v>363</v>
      </c>
      <c r="C153" s="121" t="s">
        <v>14</v>
      </c>
      <c r="D153" s="120">
        <v>400</v>
      </c>
      <c r="E153" s="122" t="s">
        <v>613</v>
      </c>
      <c r="F153" s="123" t="s">
        <v>16</v>
      </c>
      <c r="G153" s="120">
        <v>400</v>
      </c>
      <c r="H153" s="122" t="s">
        <v>631</v>
      </c>
      <c r="I153" s="124">
        <v>0.3263888888888889</v>
      </c>
      <c r="J153" s="125">
        <v>0.58506944444444453</v>
      </c>
      <c r="K153" s="27">
        <f t="shared" si="2"/>
        <v>0.91145833333333348</v>
      </c>
      <c r="L153" s="41"/>
    </row>
    <row r="154" spans="1:12" s="37" customFormat="1" ht="15" customHeight="1" thickBot="1" x14ac:dyDescent="0.25">
      <c r="A154" s="119" t="s">
        <v>136</v>
      </c>
      <c r="B154" s="120">
        <v>365</v>
      </c>
      <c r="C154" s="121" t="s">
        <v>14</v>
      </c>
      <c r="D154" s="120">
        <v>630</v>
      </c>
      <c r="E154" s="122" t="s">
        <v>632</v>
      </c>
      <c r="F154" s="123" t="s">
        <v>16</v>
      </c>
      <c r="G154" s="120">
        <v>630</v>
      </c>
      <c r="H154" s="122" t="s">
        <v>494</v>
      </c>
      <c r="I154" s="124">
        <v>0.27336860670194002</v>
      </c>
      <c r="J154" s="125">
        <v>0.38359788359788366</v>
      </c>
      <c r="K154" s="27">
        <f t="shared" si="2"/>
        <v>0.65696649029982368</v>
      </c>
      <c r="L154" s="41"/>
    </row>
    <row r="155" spans="1:12" s="37" customFormat="1" ht="15" customHeight="1" thickBot="1" x14ac:dyDescent="0.25">
      <c r="A155" s="119" t="s">
        <v>136</v>
      </c>
      <c r="B155" s="120">
        <v>366</v>
      </c>
      <c r="C155" s="121" t="s">
        <v>14</v>
      </c>
      <c r="D155" s="120">
        <v>250</v>
      </c>
      <c r="E155" s="122" t="s">
        <v>633</v>
      </c>
      <c r="F155" s="123" t="s">
        <v>16</v>
      </c>
      <c r="G155" s="120">
        <v>250</v>
      </c>
      <c r="H155" s="122" t="s">
        <v>634</v>
      </c>
      <c r="I155" s="124">
        <v>0.38333333333333336</v>
      </c>
      <c r="J155" s="125">
        <v>0.12222222222222222</v>
      </c>
      <c r="K155" s="27">
        <f t="shared" si="2"/>
        <v>0.50555555555555554</v>
      </c>
      <c r="L155" s="41"/>
    </row>
    <row r="156" spans="1:12" s="37" customFormat="1" ht="15" customHeight="1" thickBot="1" x14ac:dyDescent="0.25">
      <c r="A156" s="119" t="s">
        <v>136</v>
      </c>
      <c r="B156" s="120">
        <v>367</v>
      </c>
      <c r="C156" s="121" t="s">
        <v>14</v>
      </c>
      <c r="D156" s="120">
        <v>400</v>
      </c>
      <c r="E156" s="122" t="s">
        <v>635</v>
      </c>
      <c r="F156" s="123" t="s">
        <v>16</v>
      </c>
      <c r="G156" s="120">
        <v>400</v>
      </c>
      <c r="H156" s="122" t="s">
        <v>636</v>
      </c>
      <c r="I156" s="124">
        <v>0.36458333333333337</v>
      </c>
      <c r="J156" s="125">
        <v>0.1701388888888889</v>
      </c>
      <c r="K156" s="27">
        <f t="shared" si="2"/>
        <v>0.53472222222222232</v>
      </c>
      <c r="L156" s="41"/>
    </row>
    <row r="157" spans="1:12" s="37" customFormat="1" ht="15" customHeight="1" thickBot="1" x14ac:dyDescent="0.25">
      <c r="A157" s="119" t="s">
        <v>136</v>
      </c>
      <c r="B157" s="120">
        <v>368</v>
      </c>
      <c r="C157" s="121" t="s">
        <v>14</v>
      </c>
      <c r="D157" s="120">
        <v>400</v>
      </c>
      <c r="E157" s="122" t="s">
        <v>637</v>
      </c>
      <c r="F157" s="123" t="s">
        <v>16</v>
      </c>
      <c r="G157" s="120">
        <v>400</v>
      </c>
      <c r="H157" s="122" t="s">
        <v>108</v>
      </c>
      <c r="I157" s="124">
        <v>0.27256944444444448</v>
      </c>
      <c r="J157" s="125">
        <v>0.44791666666666669</v>
      </c>
      <c r="K157" s="27">
        <f t="shared" si="2"/>
        <v>0.72048611111111116</v>
      </c>
      <c r="L157" s="41"/>
    </row>
    <row r="158" spans="1:12" s="37" customFormat="1" ht="15" customHeight="1" thickBot="1" x14ac:dyDescent="0.25">
      <c r="A158" s="119" t="s">
        <v>136</v>
      </c>
      <c r="B158" s="120">
        <v>369</v>
      </c>
      <c r="C158" s="121" t="s">
        <v>14</v>
      </c>
      <c r="D158" s="120">
        <v>400</v>
      </c>
      <c r="E158" s="122" t="s">
        <v>22</v>
      </c>
      <c r="F158" s="123" t="s">
        <v>16</v>
      </c>
      <c r="G158" s="120">
        <v>400</v>
      </c>
      <c r="H158" s="122" t="s">
        <v>638</v>
      </c>
      <c r="I158" s="124">
        <v>0.16145833333333334</v>
      </c>
      <c r="J158" s="125">
        <v>2.777777777777778E-2</v>
      </c>
      <c r="K158" s="27">
        <f t="shared" si="2"/>
        <v>0.18923611111111113</v>
      </c>
      <c r="L158" s="41"/>
    </row>
    <row r="159" spans="1:12" s="37" customFormat="1" ht="15" customHeight="1" thickBot="1" x14ac:dyDescent="0.25">
      <c r="A159" s="119" t="s">
        <v>136</v>
      </c>
      <c r="B159" s="120">
        <v>370</v>
      </c>
      <c r="C159" s="121" t="s">
        <v>14</v>
      </c>
      <c r="D159" s="120">
        <v>400</v>
      </c>
      <c r="E159" s="122" t="s">
        <v>22</v>
      </c>
      <c r="F159" s="123" t="s">
        <v>16</v>
      </c>
      <c r="G159" s="120">
        <v>400</v>
      </c>
      <c r="H159" s="122" t="s">
        <v>638</v>
      </c>
      <c r="I159" s="124">
        <v>0.41666666666666669</v>
      </c>
      <c r="J159" s="125">
        <v>0.359375</v>
      </c>
      <c r="K159" s="27">
        <f t="shared" si="2"/>
        <v>0.77604166666666674</v>
      </c>
      <c r="L159" s="41"/>
    </row>
    <row r="160" spans="1:12" s="37" customFormat="1" ht="15" customHeight="1" thickBot="1" x14ac:dyDescent="0.25">
      <c r="A160" s="119" t="s">
        <v>136</v>
      </c>
      <c r="B160" s="120">
        <v>390</v>
      </c>
      <c r="C160" s="121" t="s">
        <v>14</v>
      </c>
      <c r="D160" s="120">
        <v>400</v>
      </c>
      <c r="E160" s="122" t="s">
        <v>116</v>
      </c>
      <c r="F160" s="123" t="s">
        <v>16</v>
      </c>
      <c r="G160" s="120">
        <v>400</v>
      </c>
      <c r="H160" s="122" t="s">
        <v>477</v>
      </c>
      <c r="I160" s="124">
        <v>0.3107638888888889</v>
      </c>
      <c r="J160" s="125">
        <v>0.22569444444444445</v>
      </c>
      <c r="K160" s="27">
        <f t="shared" si="2"/>
        <v>0.53645833333333337</v>
      </c>
      <c r="L160" s="41"/>
    </row>
    <row r="161" spans="1:12" s="37" customFormat="1" ht="15" customHeight="1" thickBot="1" x14ac:dyDescent="0.25">
      <c r="A161" s="119" t="s">
        <v>136</v>
      </c>
      <c r="B161" s="120">
        <v>391</v>
      </c>
      <c r="C161" s="121" t="s">
        <v>14</v>
      </c>
      <c r="D161" s="120">
        <v>100</v>
      </c>
      <c r="E161" s="122" t="s">
        <v>603</v>
      </c>
      <c r="F161" s="121"/>
      <c r="G161" s="120"/>
      <c r="H161" s="122"/>
      <c r="I161" s="124">
        <v>0.46527777777777785</v>
      </c>
      <c r="J161" s="125"/>
      <c r="K161" s="27">
        <f t="shared" si="2"/>
        <v>0.46527777777777785</v>
      </c>
      <c r="L161" s="41"/>
    </row>
    <row r="162" spans="1:12" s="37" customFormat="1" ht="15" customHeight="1" thickBot="1" x14ac:dyDescent="0.25">
      <c r="A162" s="119" t="s">
        <v>136</v>
      </c>
      <c r="B162" s="120">
        <v>392</v>
      </c>
      <c r="C162" s="121" t="s">
        <v>14</v>
      </c>
      <c r="D162" s="120">
        <v>400</v>
      </c>
      <c r="E162" s="122" t="s">
        <v>639</v>
      </c>
      <c r="F162" s="123" t="s">
        <v>16</v>
      </c>
      <c r="G162" s="120">
        <v>400</v>
      </c>
      <c r="H162" s="122" t="s">
        <v>640</v>
      </c>
      <c r="I162" s="124">
        <v>0.13020833333333334</v>
      </c>
      <c r="J162" s="125">
        <v>0.50520833333333337</v>
      </c>
      <c r="K162" s="27">
        <f t="shared" si="2"/>
        <v>0.63541666666666674</v>
      </c>
      <c r="L162" s="41"/>
    </row>
    <row r="163" spans="1:12" s="37" customFormat="1" ht="15" customHeight="1" thickBot="1" x14ac:dyDescent="0.25">
      <c r="A163" s="119" t="s">
        <v>136</v>
      </c>
      <c r="B163" s="120">
        <v>396</v>
      </c>
      <c r="C163" s="121" t="s">
        <v>14</v>
      </c>
      <c r="D163" s="120">
        <v>400</v>
      </c>
      <c r="E163" s="122" t="s">
        <v>137</v>
      </c>
      <c r="F163" s="123" t="s">
        <v>16</v>
      </c>
      <c r="G163" s="120">
        <v>400</v>
      </c>
      <c r="H163" s="122" t="s">
        <v>137</v>
      </c>
      <c r="I163" s="124">
        <v>0.31597222222222227</v>
      </c>
      <c r="J163" s="125">
        <v>0.63715277777777779</v>
      </c>
      <c r="K163" s="27">
        <f t="shared" si="2"/>
        <v>0.953125</v>
      </c>
      <c r="L163" s="41"/>
    </row>
    <row r="164" spans="1:12" s="37" customFormat="1" ht="15" customHeight="1" thickBot="1" x14ac:dyDescent="0.25">
      <c r="A164" s="119" t="s">
        <v>136</v>
      </c>
      <c r="B164" s="120">
        <v>400</v>
      </c>
      <c r="C164" s="121" t="s">
        <v>14</v>
      </c>
      <c r="D164" s="120">
        <v>630</v>
      </c>
      <c r="E164" s="122"/>
      <c r="F164" s="123" t="s">
        <v>16</v>
      </c>
      <c r="G164" s="120">
        <v>630</v>
      </c>
      <c r="H164" s="122"/>
      <c r="I164" s="124">
        <v>0</v>
      </c>
      <c r="J164" s="125">
        <v>0</v>
      </c>
      <c r="K164" s="27">
        <f t="shared" si="2"/>
        <v>0</v>
      </c>
      <c r="L164" s="41"/>
    </row>
    <row r="165" spans="1:12" s="37" customFormat="1" ht="15" customHeight="1" thickBot="1" x14ac:dyDescent="0.25">
      <c r="A165" s="119" t="s">
        <v>136</v>
      </c>
      <c r="B165" s="120">
        <v>408</v>
      </c>
      <c r="C165" s="121" t="s">
        <v>14</v>
      </c>
      <c r="D165" s="120">
        <v>250</v>
      </c>
      <c r="E165" s="122" t="s">
        <v>112</v>
      </c>
      <c r="F165" s="123" t="s">
        <v>16</v>
      </c>
      <c r="G165" s="120">
        <v>250</v>
      </c>
      <c r="H165" s="122" t="s">
        <v>641</v>
      </c>
      <c r="I165" s="124">
        <v>0.28888888888888886</v>
      </c>
      <c r="J165" s="125">
        <v>0.36111111111111116</v>
      </c>
      <c r="K165" s="27">
        <f t="shared" si="2"/>
        <v>0.65</v>
      </c>
      <c r="L165" s="41"/>
    </row>
    <row r="166" spans="1:12" s="37" customFormat="1" ht="15" customHeight="1" thickBot="1" x14ac:dyDescent="0.25">
      <c r="A166" s="119" t="s">
        <v>136</v>
      </c>
      <c r="B166" s="120">
        <v>409</v>
      </c>
      <c r="C166" s="121" t="s">
        <v>14</v>
      </c>
      <c r="D166" s="120">
        <v>250</v>
      </c>
      <c r="E166" s="122" t="s">
        <v>254</v>
      </c>
      <c r="F166" s="123" t="s">
        <v>16</v>
      </c>
      <c r="G166" s="120"/>
      <c r="H166" s="122"/>
      <c r="I166" s="124">
        <v>0.81944444444444442</v>
      </c>
      <c r="J166" s="125"/>
      <c r="K166" s="27">
        <f t="shared" si="2"/>
        <v>0.81944444444444442</v>
      </c>
      <c r="L166" s="41"/>
    </row>
    <row r="167" spans="1:12" s="37" customFormat="1" ht="15" customHeight="1" thickBot="1" x14ac:dyDescent="0.25">
      <c r="A167" s="119" t="s">
        <v>136</v>
      </c>
      <c r="B167" s="120">
        <v>410</v>
      </c>
      <c r="C167" s="121" t="s">
        <v>14</v>
      </c>
      <c r="D167" s="120">
        <v>100</v>
      </c>
      <c r="E167" s="122" t="s">
        <v>642</v>
      </c>
      <c r="F167" s="123"/>
      <c r="G167" s="120"/>
      <c r="H167" s="122"/>
      <c r="I167" s="124">
        <v>0.88194444444444453</v>
      </c>
      <c r="J167" s="125"/>
      <c r="K167" s="27">
        <f t="shared" si="2"/>
        <v>0.88194444444444453</v>
      </c>
      <c r="L167" s="41"/>
    </row>
    <row r="168" spans="1:12" s="37" customFormat="1" ht="15" customHeight="1" thickBot="1" x14ac:dyDescent="0.25">
      <c r="A168" s="119" t="s">
        <v>136</v>
      </c>
      <c r="B168" s="120">
        <v>411</v>
      </c>
      <c r="C168" s="121" t="s">
        <v>14</v>
      </c>
      <c r="D168" s="120">
        <v>100</v>
      </c>
      <c r="E168" s="122" t="s">
        <v>643</v>
      </c>
      <c r="F168" s="123" t="s">
        <v>16</v>
      </c>
      <c r="G168" s="120"/>
      <c r="H168" s="122"/>
      <c r="I168" s="124">
        <v>0.99305555555555558</v>
      </c>
      <c r="J168" s="125"/>
      <c r="K168" s="27">
        <f t="shared" si="2"/>
        <v>0.99305555555555558</v>
      </c>
      <c r="L168" s="41"/>
    </row>
    <row r="169" spans="1:12" s="37" customFormat="1" ht="15" customHeight="1" thickBot="1" x14ac:dyDescent="0.25">
      <c r="A169" s="119" t="s">
        <v>136</v>
      </c>
      <c r="B169" s="120">
        <v>412</v>
      </c>
      <c r="C169" s="121" t="s">
        <v>14</v>
      </c>
      <c r="D169" s="120">
        <v>250</v>
      </c>
      <c r="E169" s="28" t="s">
        <v>223</v>
      </c>
      <c r="F169" s="123"/>
      <c r="G169" s="120"/>
      <c r="H169" s="122"/>
      <c r="I169" s="124">
        <v>0.65277777777777779</v>
      </c>
      <c r="J169" s="125"/>
      <c r="K169" s="27">
        <f t="shared" si="2"/>
        <v>0.65277777777777779</v>
      </c>
      <c r="L169" s="41"/>
    </row>
    <row r="170" spans="1:12" s="37" customFormat="1" ht="15" customHeight="1" thickBot="1" x14ac:dyDescent="0.25">
      <c r="A170" s="119" t="s">
        <v>136</v>
      </c>
      <c r="B170" s="120">
        <v>413</v>
      </c>
      <c r="C170" s="121" t="s">
        <v>14</v>
      </c>
      <c r="D170" s="120">
        <v>160</v>
      </c>
      <c r="E170" s="122" t="s">
        <v>644</v>
      </c>
      <c r="F170" s="123"/>
      <c r="G170" s="120"/>
      <c r="H170" s="122"/>
      <c r="I170" s="124">
        <v>0.61631944444444442</v>
      </c>
      <c r="J170" s="125"/>
      <c r="K170" s="27">
        <f t="shared" si="2"/>
        <v>0.61631944444444442</v>
      </c>
      <c r="L170" s="41"/>
    </row>
    <row r="171" spans="1:12" s="37" customFormat="1" ht="15" customHeight="1" thickBot="1" x14ac:dyDescent="0.25">
      <c r="A171" s="119" t="s">
        <v>136</v>
      </c>
      <c r="B171" s="120">
        <v>414</v>
      </c>
      <c r="C171" s="121" t="s">
        <v>14</v>
      </c>
      <c r="D171" s="120">
        <v>250</v>
      </c>
      <c r="E171" s="122" t="s">
        <v>645</v>
      </c>
      <c r="F171" s="123"/>
      <c r="G171" s="120"/>
      <c r="H171" s="122"/>
      <c r="I171" s="124">
        <v>0.4861111111111111</v>
      </c>
      <c r="J171" s="125"/>
      <c r="K171" s="27">
        <f t="shared" si="2"/>
        <v>0.4861111111111111</v>
      </c>
      <c r="L171" s="41"/>
    </row>
    <row r="172" spans="1:12" s="37" customFormat="1" ht="15" customHeight="1" thickBot="1" x14ac:dyDescent="0.25">
      <c r="A172" s="119" t="s">
        <v>136</v>
      </c>
      <c r="B172" s="120">
        <v>415</v>
      </c>
      <c r="C172" s="121" t="s">
        <v>14</v>
      </c>
      <c r="D172" s="120">
        <v>160</v>
      </c>
      <c r="E172" s="122" t="s">
        <v>608</v>
      </c>
      <c r="F172" s="123"/>
      <c r="G172" s="120"/>
      <c r="H172" s="122"/>
      <c r="I172" s="124">
        <v>0.5859375</v>
      </c>
      <c r="J172" s="125"/>
      <c r="K172" s="27">
        <f t="shared" si="2"/>
        <v>0.5859375</v>
      </c>
      <c r="L172" s="41"/>
    </row>
    <row r="173" spans="1:12" s="37" customFormat="1" ht="15" customHeight="1" thickBot="1" x14ac:dyDescent="0.25">
      <c r="A173" s="119" t="s">
        <v>136</v>
      </c>
      <c r="B173" s="120">
        <v>416</v>
      </c>
      <c r="C173" s="121" t="s">
        <v>14</v>
      </c>
      <c r="D173" s="120">
        <v>400</v>
      </c>
      <c r="E173" s="122" t="s">
        <v>258</v>
      </c>
      <c r="F173" s="123"/>
      <c r="G173" s="120"/>
      <c r="H173" s="122"/>
      <c r="I173" s="124">
        <v>0.38715277777777779</v>
      </c>
      <c r="J173" s="125"/>
      <c r="K173" s="27">
        <f t="shared" si="2"/>
        <v>0.38715277777777779</v>
      </c>
      <c r="L173" s="41"/>
    </row>
    <row r="174" spans="1:12" s="37" customFormat="1" ht="15" customHeight="1" thickBot="1" x14ac:dyDescent="0.25">
      <c r="A174" s="119" t="s">
        <v>136</v>
      </c>
      <c r="B174" s="120">
        <v>417</v>
      </c>
      <c r="C174" s="121" t="s">
        <v>14</v>
      </c>
      <c r="D174" s="120">
        <v>25</v>
      </c>
      <c r="E174" s="122" t="s">
        <v>313</v>
      </c>
      <c r="F174" s="123" t="s">
        <v>16</v>
      </c>
      <c r="G174" s="120"/>
      <c r="H174" s="122"/>
      <c r="I174" s="124">
        <v>1.0277777777777779</v>
      </c>
      <c r="J174" s="125"/>
      <c r="K174" s="27">
        <f t="shared" si="2"/>
        <v>1.0277777777777779</v>
      </c>
      <c r="L174" s="41"/>
    </row>
    <row r="175" spans="1:12" s="37" customFormat="1" ht="15" customHeight="1" thickBot="1" x14ac:dyDescent="0.25">
      <c r="A175" s="119" t="s">
        <v>136</v>
      </c>
      <c r="B175" s="120">
        <v>443</v>
      </c>
      <c r="C175" s="121" t="s">
        <v>14</v>
      </c>
      <c r="D175" s="120">
        <v>400</v>
      </c>
      <c r="E175" s="122" t="s">
        <v>234</v>
      </c>
      <c r="F175" s="123" t="s">
        <v>16</v>
      </c>
      <c r="G175" s="120">
        <v>250</v>
      </c>
      <c r="H175" s="122">
        <v>238</v>
      </c>
      <c r="I175" s="124">
        <v>0.11284722222222222</v>
      </c>
      <c r="J175" s="125">
        <v>0.29166666666666669</v>
      </c>
      <c r="K175" s="27">
        <f t="shared" si="2"/>
        <v>0.4045138888888889</v>
      </c>
      <c r="L175" s="41"/>
    </row>
    <row r="176" spans="1:12" s="37" customFormat="1" ht="15" customHeight="1" thickBot="1" x14ac:dyDescent="0.25">
      <c r="A176" s="119" t="s">
        <v>136</v>
      </c>
      <c r="B176" s="120">
        <v>430</v>
      </c>
      <c r="C176" s="121" t="s">
        <v>14</v>
      </c>
      <c r="D176" s="120">
        <v>400</v>
      </c>
      <c r="E176" s="122" t="s">
        <v>229</v>
      </c>
      <c r="F176" s="123" t="s">
        <v>16</v>
      </c>
      <c r="G176" s="120">
        <v>400</v>
      </c>
      <c r="H176" s="122" t="s">
        <v>60</v>
      </c>
      <c r="I176" s="124">
        <v>0.10416666666666667</v>
      </c>
      <c r="J176" s="125">
        <v>8.6805555555555552E-2</v>
      </c>
      <c r="K176" s="27">
        <f t="shared" si="2"/>
        <v>0.19097222222222221</v>
      </c>
      <c r="L176" s="41"/>
    </row>
    <row r="177" spans="1:12" s="37" customFormat="1" ht="15" customHeight="1" thickBot="1" x14ac:dyDescent="0.25">
      <c r="A177" s="119" t="s">
        <v>136</v>
      </c>
      <c r="B177" s="120">
        <v>434</v>
      </c>
      <c r="C177" s="121" t="s">
        <v>14</v>
      </c>
      <c r="D177" s="120">
        <v>250</v>
      </c>
      <c r="E177" s="122" t="s">
        <v>312</v>
      </c>
      <c r="F177" s="123" t="s">
        <v>16</v>
      </c>
      <c r="G177" s="120">
        <v>400</v>
      </c>
      <c r="H177" s="122" t="s">
        <v>100</v>
      </c>
      <c r="I177" s="124">
        <v>0.81111111111111112</v>
      </c>
      <c r="J177" s="125">
        <v>6.0763888888888888E-2</v>
      </c>
      <c r="K177" s="27">
        <f t="shared" si="2"/>
        <v>0.87187499999999996</v>
      </c>
      <c r="L177" s="41"/>
    </row>
    <row r="178" spans="1:12" s="37" customFormat="1" ht="15" customHeight="1" thickBot="1" x14ac:dyDescent="0.25">
      <c r="A178" s="119" t="s">
        <v>136</v>
      </c>
      <c r="B178" s="120">
        <v>440</v>
      </c>
      <c r="C178" s="121" t="s">
        <v>14</v>
      </c>
      <c r="D178" s="120">
        <v>630</v>
      </c>
      <c r="E178" s="122" t="s">
        <v>646</v>
      </c>
      <c r="F178" s="123" t="s">
        <v>16</v>
      </c>
      <c r="G178" s="120">
        <v>630</v>
      </c>
      <c r="H178" s="122" t="s">
        <v>107</v>
      </c>
      <c r="I178" s="124">
        <v>0</v>
      </c>
      <c r="J178" s="125">
        <v>6.6137566137566143E-3</v>
      </c>
      <c r="K178" s="27">
        <f t="shared" si="2"/>
        <v>6.6137566137566143E-3</v>
      </c>
      <c r="L178" s="41"/>
    </row>
    <row r="179" spans="1:12" s="37" customFormat="1" ht="15" customHeight="1" thickBot="1" x14ac:dyDescent="0.25">
      <c r="A179" s="119" t="s">
        <v>136</v>
      </c>
      <c r="B179" s="120">
        <v>441</v>
      </c>
      <c r="C179" s="121" t="s">
        <v>14</v>
      </c>
      <c r="D179" s="120">
        <v>400</v>
      </c>
      <c r="E179" s="122" t="s">
        <v>103</v>
      </c>
      <c r="F179" s="123" t="s">
        <v>16</v>
      </c>
      <c r="G179" s="120">
        <v>400</v>
      </c>
      <c r="H179" s="122" t="s">
        <v>616</v>
      </c>
      <c r="I179" s="124">
        <v>0.11284722222222222</v>
      </c>
      <c r="J179" s="125">
        <v>0.19791666666666666</v>
      </c>
      <c r="K179" s="27">
        <f t="shared" si="2"/>
        <v>0.3107638888888889</v>
      </c>
      <c r="L179" s="41"/>
    </row>
    <row r="180" spans="1:12" s="37" customFormat="1" ht="15" customHeight="1" thickBot="1" x14ac:dyDescent="0.25">
      <c r="A180" s="119" t="s">
        <v>136</v>
      </c>
      <c r="B180" s="120">
        <v>442</v>
      </c>
      <c r="C180" s="121" t="s">
        <v>14</v>
      </c>
      <c r="D180" s="120">
        <v>400</v>
      </c>
      <c r="E180" s="122" t="s">
        <v>638</v>
      </c>
      <c r="F180" s="123" t="s">
        <v>16</v>
      </c>
      <c r="G180" s="120">
        <v>400</v>
      </c>
      <c r="H180" s="122" t="s">
        <v>238</v>
      </c>
      <c r="I180" s="124">
        <v>2.9513888888888892E-2</v>
      </c>
      <c r="J180" s="125">
        <v>0.16840277777777779</v>
      </c>
      <c r="K180" s="27">
        <f t="shared" si="2"/>
        <v>0.19791666666666669</v>
      </c>
      <c r="L180" s="41"/>
    </row>
    <row r="181" spans="1:12" s="37" customFormat="1" ht="15" customHeight="1" thickBot="1" x14ac:dyDescent="0.25">
      <c r="A181" s="119" t="s">
        <v>136</v>
      </c>
      <c r="B181" s="120">
        <v>443</v>
      </c>
      <c r="C181" s="121" t="s">
        <v>14</v>
      </c>
      <c r="D181" s="120">
        <v>2</v>
      </c>
      <c r="E181" s="122" t="s">
        <v>387</v>
      </c>
      <c r="F181" s="123" t="s">
        <v>16</v>
      </c>
      <c r="G181" s="120">
        <v>400</v>
      </c>
      <c r="H181" s="122"/>
      <c r="I181" s="124">
        <v>2.0833333333333335</v>
      </c>
      <c r="J181" s="125">
        <v>9.8958333333333329E-2</v>
      </c>
      <c r="K181" s="27">
        <f t="shared" si="2"/>
        <v>2.182291666666667</v>
      </c>
      <c r="L181" s="41"/>
    </row>
    <row r="182" spans="1:12" s="37" customFormat="1" ht="15" customHeight="1" thickBot="1" x14ac:dyDescent="0.25">
      <c r="A182" s="119" t="s">
        <v>136</v>
      </c>
      <c r="B182" s="120">
        <v>447</v>
      </c>
      <c r="C182" s="121" t="s">
        <v>14</v>
      </c>
      <c r="D182" s="120">
        <v>250</v>
      </c>
      <c r="E182" s="122" t="s">
        <v>52</v>
      </c>
      <c r="F182" s="123" t="s">
        <v>16</v>
      </c>
      <c r="G182" s="120">
        <v>250</v>
      </c>
      <c r="H182" s="122" t="s">
        <v>647</v>
      </c>
      <c r="I182" s="124">
        <v>0.45833333333333337</v>
      </c>
      <c r="J182" s="125">
        <v>9.1666666666666674E-2</v>
      </c>
      <c r="K182" s="27">
        <f t="shared" si="2"/>
        <v>0.55000000000000004</v>
      </c>
      <c r="L182" s="41"/>
    </row>
    <row r="183" spans="1:12" s="37" customFormat="1" ht="15" customHeight="1" thickBot="1" x14ac:dyDescent="0.25">
      <c r="A183" s="119" t="s">
        <v>136</v>
      </c>
      <c r="B183" s="120">
        <v>448</v>
      </c>
      <c r="C183" s="121" t="s">
        <v>14</v>
      </c>
      <c r="D183" s="120">
        <v>400</v>
      </c>
      <c r="E183" s="122" t="s">
        <v>89</v>
      </c>
      <c r="F183" s="123" t="s">
        <v>16</v>
      </c>
      <c r="G183" s="120">
        <v>400</v>
      </c>
      <c r="H183" s="122" t="s">
        <v>648</v>
      </c>
      <c r="I183" s="124">
        <v>0.16840277777777779</v>
      </c>
      <c r="J183" s="125">
        <v>0.27256944444444448</v>
      </c>
      <c r="K183" s="27">
        <f t="shared" si="2"/>
        <v>0.44097222222222227</v>
      </c>
      <c r="L183" s="41"/>
    </row>
    <row r="184" spans="1:12" s="37" customFormat="1" ht="15" customHeight="1" thickBot="1" x14ac:dyDescent="0.25">
      <c r="A184" s="119" t="s">
        <v>136</v>
      </c>
      <c r="B184" s="120">
        <v>484</v>
      </c>
      <c r="C184" s="121" t="s">
        <v>14</v>
      </c>
      <c r="D184" s="120">
        <v>1000</v>
      </c>
      <c r="E184" s="122" t="s">
        <v>430</v>
      </c>
      <c r="F184" s="123" t="s">
        <v>16</v>
      </c>
      <c r="G184" s="120">
        <v>1000</v>
      </c>
      <c r="H184" s="122" t="s">
        <v>430</v>
      </c>
      <c r="I184" s="124">
        <v>0</v>
      </c>
      <c r="J184" s="125">
        <v>5.6250000000000001E-2</v>
      </c>
      <c r="K184" s="27">
        <f t="shared" si="2"/>
        <v>5.6250000000000001E-2</v>
      </c>
      <c r="L184" s="41"/>
    </row>
    <row r="185" spans="1:12" s="37" customFormat="1" ht="15" customHeight="1" thickBot="1" x14ac:dyDescent="0.25">
      <c r="A185" s="119" t="s">
        <v>136</v>
      </c>
      <c r="B185" s="120">
        <v>449</v>
      </c>
      <c r="C185" s="121" t="s">
        <v>14</v>
      </c>
      <c r="D185" s="120">
        <v>320</v>
      </c>
      <c r="E185" s="122" t="s">
        <v>635</v>
      </c>
      <c r="F185" s="123" t="s">
        <v>16</v>
      </c>
      <c r="G185" s="120">
        <v>400</v>
      </c>
      <c r="H185" s="122" t="s">
        <v>649</v>
      </c>
      <c r="I185" s="124">
        <v>0.12586805555555555</v>
      </c>
      <c r="J185" s="125">
        <v>9.3750000000000014E-2</v>
      </c>
      <c r="K185" s="27">
        <f t="shared" si="2"/>
        <v>0.21961805555555558</v>
      </c>
      <c r="L185" s="41"/>
    </row>
    <row r="186" spans="1:12" s="37" customFormat="1" ht="15" customHeight="1" thickBot="1" x14ac:dyDescent="0.25">
      <c r="A186" s="119" t="s">
        <v>136</v>
      </c>
      <c r="B186" s="120">
        <v>484</v>
      </c>
      <c r="C186" s="121" t="s">
        <v>14</v>
      </c>
      <c r="D186" s="120">
        <v>1000</v>
      </c>
      <c r="E186" s="122" t="s">
        <v>630</v>
      </c>
      <c r="F186" s="123" t="s">
        <v>16</v>
      </c>
      <c r="G186" s="120">
        <v>1000</v>
      </c>
      <c r="H186" s="122" t="s">
        <v>237</v>
      </c>
      <c r="I186" s="124">
        <v>3.0555555555555555E-2</v>
      </c>
      <c r="J186" s="125">
        <v>0</v>
      </c>
      <c r="K186" s="27">
        <f t="shared" si="2"/>
        <v>3.0555555555555555E-2</v>
      </c>
      <c r="L186" s="41"/>
    </row>
    <row r="187" spans="1:12" s="37" customFormat="1" ht="15" customHeight="1" thickBot="1" x14ac:dyDescent="0.25">
      <c r="A187" s="119" t="s">
        <v>136</v>
      </c>
      <c r="B187" s="120">
        <v>485</v>
      </c>
      <c r="C187" s="121" t="s">
        <v>14</v>
      </c>
      <c r="D187" s="120">
        <v>320</v>
      </c>
      <c r="E187" s="122">
        <v>233</v>
      </c>
      <c r="F187" s="123" t="s">
        <v>16</v>
      </c>
      <c r="G187" s="120">
        <v>250</v>
      </c>
      <c r="H187" s="122">
        <v>228</v>
      </c>
      <c r="I187" s="124">
        <v>0.64236111111111116</v>
      </c>
      <c r="J187" s="125">
        <v>0.36944444444444446</v>
      </c>
      <c r="K187" s="27">
        <f t="shared" si="2"/>
        <v>1.0118055555555556</v>
      </c>
      <c r="L187" s="41"/>
    </row>
    <row r="188" spans="1:12" s="37" customFormat="1" ht="15" customHeight="1" thickBot="1" x14ac:dyDescent="0.25">
      <c r="A188" s="119" t="s">
        <v>136</v>
      </c>
      <c r="B188" s="120">
        <v>486</v>
      </c>
      <c r="C188" s="121" t="s">
        <v>14</v>
      </c>
      <c r="D188" s="120">
        <v>400</v>
      </c>
      <c r="E188" s="122" t="s">
        <v>39</v>
      </c>
      <c r="F188" s="123" t="s">
        <v>16</v>
      </c>
      <c r="G188" s="120">
        <v>400</v>
      </c>
      <c r="H188" s="122">
        <v>221</v>
      </c>
      <c r="I188" s="124">
        <v>0.37847222222222227</v>
      </c>
      <c r="J188" s="125">
        <v>8.3333333333333329E-2</v>
      </c>
      <c r="K188" s="27">
        <f t="shared" si="2"/>
        <v>0.46180555555555558</v>
      </c>
      <c r="L188" s="41"/>
    </row>
    <row r="189" spans="1:12" s="37" customFormat="1" ht="15" customHeight="1" thickBot="1" x14ac:dyDescent="0.25">
      <c r="A189" s="119" t="s">
        <v>136</v>
      </c>
      <c r="B189" s="120">
        <v>487</v>
      </c>
      <c r="C189" s="121" t="s">
        <v>14</v>
      </c>
      <c r="D189" s="120">
        <v>400</v>
      </c>
      <c r="E189" s="122" t="s">
        <v>481</v>
      </c>
      <c r="F189" s="123" t="s">
        <v>16</v>
      </c>
      <c r="G189" s="120">
        <v>400</v>
      </c>
      <c r="H189" s="122" t="s">
        <v>237</v>
      </c>
      <c r="I189" s="124">
        <v>0.12326388888888888</v>
      </c>
      <c r="J189" s="125">
        <v>0.11805555555555557</v>
      </c>
      <c r="K189" s="27">
        <f t="shared" si="2"/>
        <v>0.24131944444444445</v>
      </c>
      <c r="L189" s="41"/>
    </row>
    <row r="190" spans="1:12" s="37" customFormat="1" ht="15" customHeight="1" thickBot="1" x14ac:dyDescent="0.25">
      <c r="A190" s="119" t="s">
        <v>136</v>
      </c>
      <c r="B190" s="120">
        <v>488</v>
      </c>
      <c r="C190" s="121" t="s">
        <v>14</v>
      </c>
      <c r="D190" s="120">
        <v>250</v>
      </c>
      <c r="E190" s="122" t="s">
        <v>650</v>
      </c>
      <c r="F190" s="123" t="s">
        <v>16</v>
      </c>
      <c r="G190" s="120">
        <v>250</v>
      </c>
      <c r="H190" s="122" t="s">
        <v>285</v>
      </c>
      <c r="I190" s="124">
        <v>0.32777777777777778</v>
      </c>
      <c r="J190" s="125">
        <v>0</v>
      </c>
      <c r="K190" s="27">
        <f t="shared" si="2"/>
        <v>0.32777777777777778</v>
      </c>
      <c r="L190" s="41"/>
    </row>
    <row r="191" spans="1:12" s="37" customFormat="1" ht="15" customHeight="1" thickBot="1" x14ac:dyDescent="0.25">
      <c r="A191" s="133" t="s">
        <v>136</v>
      </c>
      <c r="B191" s="134">
        <v>489</v>
      </c>
      <c r="C191" s="135" t="s">
        <v>14</v>
      </c>
      <c r="D191" s="134">
        <v>160</v>
      </c>
      <c r="E191" s="136" t="s">
        <v>412</v>
      </c>
      <c r="F191" s="137" t="s">
        <v>16</v>
      </c>
      <c r="G191" s="134">
        <v>160</v>
      </c>
      <c r="H191" s="136" t="s">
        <v>651</v>
      </c>
      <c r="I191" s="138">
        <v>0.17795138888888887</v>
      </c>
      <c r="J191" s="139">
        <v>0.23871527777777779</v>
      </c>
      <c r="K191" s="27">
        <f t="shared" si="2"/>
        <v>0.41666666666666663</v>
      </c>
      <c r="L191" s="41"/>
    </row>
    <row r="192" spans="1:12" s="141" customFormat="1" ht="20.100000000000001" customHeight="1" thickBot="1" x14ac:dyDescent="0.3">
      <c r="A192" s="99" t="s">
        <v>652</v>
      </c>
      <c r="B192" s="140"/>
      <c r="E192" s="140"/>
      <c r="F192" s="99"/>
      <c r="H192" s="140"/>
      <c r="I192" s="140"/>
      <c r="J192" s="140"/>
      <c r="K192" s="518">
        <f t="shared" si="2"/>
        <v>0</v>
      </c>
      <c r="L192" s="142"/>
    </row>
    <row r="193" spans="1:12" s="37" customFormat="1" ht="15" customHeight="1" thickBot="1" x14ac:dyDescent="0.25">
      <c r="A193" s="119" t="s">
        <v>136</v>
      </c>
      <c r="B193" s="120" t="s">
        <v>653</v>
      </c>
      <c r="C193" s="121" t="s">
        <v>14</v>
      </c>
      <c r="D193" s="120">
        <v>630</v>
      </c>
      <c r="E193" s="122" t="s">
        <v>92</v>
      </c>
      <c r="F193" s="123" t="s">
        <v>16</v>
      </c>
      <c r="G193" s="120">
        <v>630</v>
      </c>
      <c r="H193" s="122" t="s">
        <v>638</v>
      </c>
      <c r="I193" s="124">
        <v>0.28990299823633159</v>
      </c>
      <c r="J193" s="125">
        <v>0</v>
      </c>
      <c r="K193" s="27">
        <f t="shared" si="2"/>
        <v>0.28990299823633159</v>
      </c>
      <c r="L193" s="41"/>
    </row>
    <row r="194" spans="1:12" s="37" customFormat="1" ht="15" customHeight="1" thickBot="1" x14ac:dyDescent="0.25">
      <c r="A194" s="119" t="s">
        <v>136</v>
      </c>
      <c r="B194" s="120" t="s">
        <v>654</v>
      </c>
      <c r="C194" s="121" t="s">
        <v>14</v>
      </c>
      <c r="D194" s="120">
        <v>630</v>
      </c>
      <c r="E194" s="122">
        <v>232</v>
      </c>
      <c r="F194" s="123" t="s">
        <v>16</v>
      </c>
      <c r="G194" s="120">
        <v>630</v>
      </c>
      <c r="H194" s="122" t="s">
        <v>655</v>
      </c>
      <c r="I194" s="124">
        <v>0</v>
      </c>
      <c r="J194" s="125">
        <v>8.5978835978835988E-2</v>
      </c>
      <c r="K194" s="27">
        <f t="shared" si="2"/>
        <v>8.5978835978835988E-2</v>
      </c>
      <c r="L194" s="41"/>
    </row>
    <row r="195" spans="1:12" s="37" customFormat="1" ht="15" customHeight="1" thickBot="1" x14ac:dyDescent="0.25">
      <c r="A195" s="119" t="s">
        <v>136</v>
      </c>
      <c r="B195" s="120" t="s">
        <v>656</v>
      </c>
      <c r="C195" s="121" t="s">
        <v>14</v>
      </c>
      <c r="D195" s="120">
        <v>630</v>
      </c>
      <c r="E195" s="122"/>
      <c r="F195" s="123" t="s">
        <v>16</v>
      </c>
      <c r="G195" s="120">
        <v>630</v>
      </c>
      <c r="H195" s="122"/>
      <c r="I195" s="124">
        <v>0.29761904761904762</v>
      </c>
      <c r="J195" s="125">
        <v>0.20723104056437391</v>
      </c>
      <c r="K195" s="27">
        <f t="shared" si="2"/>
        <v>0.50485008818342147</v>
      </c>
      <c r="L195" s="41"/>
    </row>
    <row r="196" spans="1:12" s="37" customFormat="1" ht="15" customHeight="1" thickBot="1" x14ac:dyDescent="0.25">
      <c r="A196" s="119" t="s">
        <v>136</v>
      </c>
      <c r="B196" s="120" t="s">
        <v>657</v>
      </c>
      <c r="C196" s="121" t="s">
        <v>14</v>
      </c>
      <c r="D196" s="120">
        <v>1000</v>
      </c>
      <c r="E196" s="122" t="s">
        <v>658</v>
      </c>
      <c r="F196" s="123" t="s">
        <v>16</v>
      </c>
      <c r="G196" s="120">
        <v>1000</v>
      </c>
      <c r="H196" s="122" t="s">
        <v>587</v>
      </c>
      <c r="I196" s="124">
        <v>2.4305555555555559E-2</v>
      </c>
      <c r="J196" s="125">
        <v>0</v>
      </c>
      <c r="K196" s="27">
        <f t="shared" si="2"/>
        <v>2.4305555555555559E-2</v>
      </c>
      <c r="L196" s="41"/>
    </row>
    <row r="197" spans="1:12" s="37" customFormat="1" ht="15" customHeight="1" thickBot="1" x14ac:dyDescent="0.25">
      <c r="A197" s="119" t="s">
        <v>136</v>
      </c>
      <c r="B197" s="120" t="s">
        <v>659</v>
      </c>
      <c r="C197" s="121" t="s">
        <v>14</v>
      </c>
      <c r="D197" s="120">
        <v>1000</v>
      </c>
      <c r="E197" s="122" t="s">
        <v>116</v>
      </c>
      <c r="F197" s="123" t="s">
        <v>16</v>
      </c>
      <c r="G197" s="120">
        <v>1000</v>
      </c>
      <c r="H197" s="122" t="s">
        <v>565</v>
      </c>
      <c r="I197" s="124">
        <v>0.10069444444444445</v>
      </c>
      <c r="J197" s="125">
        <v>0</v>
      </c>
      <c r="K197" s="27">
        <f t="shared" ref="K197:K244" si="3">I197+J197</f>
        <v>0.10069444444444445</v>
      </c>
      <c r="L197" s="41"/>
    </row>
    <row r="198" spans="1:12" s="37" customFormat="1" ht="15" customHeight="1" thickBot="1" x14ac:dyDescent="0.25">
      <c r="A198" s="119" t="s">
        <v>136</v>
      </c>
      <c r="B198" s="120" t="s">
        <v>660</v>
      </c>
      <c r="C198" s="121" t="s">
        <v>14</v>
      </c>
      <c r="D198" s="120">
        <v>1000</v>
      </c>
      <c r="E198" s="122" t="s">
        <v>610</v>
      </c>
      <c r="F198" s="123" t="s">
        <v>16</v>
      </c>
      <c r="G198" s="120">
        <v>1000</v>
      </c>
      <c r="H198" s="122" t="s">
        <v>251</v>
      </c>
      <c r="I198" s="124">
        <v>0</v>
      </c>
      <c r="J198" s="125">
        <v>0</v>
      </c>
      <c r="K198" s="27">
        <f t="shared" si="3"/>
        <v>0</v>
      </c>
      <c r="L198" s="41"/>
    </row>
    <row r="199" spans="1:12" s="37" customFormat="1" ht="15" customHeight="1" thickBot="1" x14ac:dyDescent="0.25">
      <c r="A199" s="133" t="s">
        <v>136</v>
      </c>
      <c r="B199" s="134" t="s">
        <v>661</v>
      </c>
      <c r="C199" s="135" t="s">
        <v>14</v>
      </c>
      <c r="D199" s="134">
        <v>1600</v>
      </c>
      <c r="E199" s="136" t="s">
        <v>114</v>
      </c>
      <c r="F199" s="137" t="s">
        <v>16</v>
      </c>
      <c r="G199" s="134">
        <v>1600</v>
      </c>
      <c r="H199" s="136" t="s">
        <v>625</v>
      </c>
      <c r="I199" s="138">
        <v>4.0798611111111112E-2</v>
      </c>
      <c r="J199" s="139">
        <v>0</v>
      </c>
      <c r="K199" s="27">
        <f t="shared" si="3"/>
        <v>4.0798611111111112E-2</v>
      </c>
      <c r="L199" s="41"/>
    </row>
    <row r="200" spans="1:12" s="141" customFormat="1" ht="20.100000000000001" customHeight="1" thickBot="1" x14ac:dyDescent="0.3">
      <c r="A200" s="99" t="s">
        <v>662</v>
      </c>
      <c r="B200" s="140"/>
      <c r="E200" s="140"/>
      <c r="F200" s="99"/>
      <c r="H200" s="140"/>
      <c r="I200" s="140"/>
      <c r="J200" s="140"/>
      <c r="K200" s="518"/>
      <c r="L200" s="142"/>
    </row>
    <row r="201" spans="1:12" s="37" customFormat="1" ht="15" customHeight="1" thickBot="1" x14ac:dyDescent="0.25">
      <c r="A201" s="119" t="s">
        <v>136</v>
      </c>
      <c r="B201" s="120">
        <v>24</v>
      </c>
      <c r="C201" s="121" t="s">
        <v>14</v>
      </c>
      <c r="D201" s="120">
        <v>1250</v>
      </c>
      <c r="E201" s="122" t="s">
        <v>219</v>
      </c>
      <c r="F201" s="123" t="s">
        <v>16</v>
      </c>
      <c r="G201" s="120">
        <v>1250</v>
      </c>
      <c r="H201" s="122" t="s">
        <v>219</v>
      </c>
      <c r="I201" s="124">
        <v>9.1666666666666674E-2</v>
      </c>
      <c r="J201" s="125">
        <v>1.388888888888889E-2</v>
      </c>
      <c r="K201" s="27">
        <f t="shared" si="3"/>
        <v>0.10555555555555557</v>
      </c>
      <c r="L201" s="41"/>
    </row>
    <row r="202" spans="1:12" s="37" customFormat="1" ht="15" customHeight="1" thickBot="1" x14ac:dyDescent="0.25">
      <c r="A202" s="119" t="s">
        <v>136</v>
      </c>
      <c r="B202" s="120">
        <v>46</v>
      </c>
      <c r="C202" s="121" t="s">
        <v>14</v>
      </c>
      <c r="D202" s="120">
        <v>1250</v>
      </c>
      <c r="E202" s="122" t="s">
        <v>663</v>
      </c>
      <c r="F202" s="123" t="s">
        <v>16</v>
      </c>
      <c r="G202" s="120">
        <v>1250</v>
      </c>
      <c r="H202" s="122" t="s">
        <v>664</v>
      </c>
      <c r="I202" s="124">
        <v>0.15444444444444444</v>
      </c>
      <c r="J202" s="125">
        <v>0.11277777777777777</v>
      </c>
      <c r="K202" s="27">
        <f t="shared" si="3"/>
        <v>0.26722222222222219</v>
      </c>
      <c r="L202" s="41"/>
    </row>
    <row r="203" spans="1:12" s="37" customFormat="1" ht="15" customHeight="1" thickBot="1" x14ac:dyDescent="0.25">
      <c r="A203" s="119" t="s">
        <v>136</v>
      </c>
      <c r="B203" s="120">
        <v>47</v>
      </c>
      <c r="C203" s="121" t="s">
        <v>14</v>
      </c>
      <c r="D203" s="120">
        <v>1000</v>
      </c>
      <c r="E203" s="122" t="s">
        <v>130</v>
      </c>
      <c r="F203" s="123" t="s">
        <v>16</v>
      </c>
      <c r="G203" s="120">
        <v>1000</v>
      </c>
      <c r="H203" s="122" t="s">
        <v>39</v>
      </c>
      <c r="I203" s="124">
        <v>0.12152777777777778</v>
      </c>
      <c r="J203" s="125">
        <v>3.4722222222222224E-2</v>
      </c>
      <c r="K203" s="27">
        <f t="shared" si="3"/>
        <v>0.15625</v>
      </c>
      <c r="L203" s="41"/>
    </row>
    <row r="204" spans="1:12" s="37" customFormat="1" ht="15" customHeight="1" thickBot="1" x14ac:dyDescent="0.25">
      <c r="A204" s="119" t="s">
        <v>136</v>
      </c>
      <c r="B204" s="120">
        <v>48</v>
      </c>
      <c r="C204" s="121" t="s">
        <v>14</v>
      </c>
      <c r="D204" s="120">
        <v>1250</v>
      </c>
      <c r="E204" s="122" t="s">
        <v>411</v>
      </c>
      <c r="F204" s="123" t="s">
        <v>16</v>
      </c>
      <c r="G204" s="120">
        <v>1250</v>
      </c>
      <c r="H204" s="122" t="s">
        <v>665</v>
      </c>
      <c r="I204" s="124">
        <v>0.15888888888888889</v>
      </c>
      <c r="J204" s="125">
        <v>0.11888888888888889</v>
      </c>
      <c r="K204" s="27">
        <f t="shared" si="3"/>
        <v>0.27777777777777779</v>
      </c>
      <c r="L204" s="41"/>
    </row>
    <row r="205" spans="1:12" s="37" customFormat="1" ht="15" customHeight="1" thickBot="1" x14ac:dyDescent="0.25">
      <c r="A205" s="119" t="s">
        <v>136</v>
      </c>
      <c r="B205" s="120">
        <v>88</v>
      </c>
      <c r="C205" s="121" t="s">
        <v>14</v>
      </c>
      <c r="D205" s="120">
        <v>1000</v>
      </c>
      <c r="E205" s="122" t="s">
        <v>227</v>
      </c>
      <c r="F205" s="123" t="s">
        <v>16</v>
      </c>
      <c r="G205" s="120">
        <v>1000</v>
      </c>
      <c r="H205" s="122" t="s">
        <v>237</v>
      </c>
      <c r="I205" s="124">
        <v>0.22361111111111112</v>
      </c>
      <c r="J205" s="125">
        <v>0.20694444444444443</v>
      </c>
      <c r="K205" s="27">
        <f t="shared" si="3"/>
        <v>0.43055555555555558</v>
      </c>
      <c r="L205" s="41"/>
    </row>
    <row r="206" spans="1:12" s="37" customFormat="1" ht="15" customHeight="1" thickBot="1" x14ac:dyDescent="0.25">
      <c r="A206" s="119" t="s">
        <v>136</v>
      </c>
      <c r="B206" s="120">
        <v>89</v>
      </c>
      <c r="C206" s="121" t="s">
        <v>14</v>
      </c>
      <c r="D206" s="120">
        <v>1000</v>
      </c>
      <c r="E206" s="122" t="s">
        <v>273</v>
      </c>
      <c r="F206" s="123" t="s">
        <v>16</v>
      </c>
      <c r="G206" s="120">
        <v>1000</v>
      </c>
      <c r="H206" s="122" t="s">
        <v>626</v>
      </c>
      <c r="I206" s="124">
        <v>0.13750000000000001</v>
      </c>
      <c r="J206" s="125">
        <v>0.26527777777777778</v>
      </c>
      <c r="K206" s="27">
        <f t="shared" si="3"/>
        <v>0.40277777777777779</v>
      </c>
      <c r="L206" s="41"/>
    </row>
    <row r="207" spans="1:12" s="37" customFormat="1" ht="15" customHeight="1" thickBot="1" x14ac:dyDescent="0.25">
      <c r="A207" s="119" t="s">
        <v>136</v>
      </c>
      <c r="B207" s="120" t="s">
        <v>666</v>
      </c>
      <c r="C207" s="121" t="s">
        <v>14</v>
      </c>
      <c r="D207" s="120">
        <v>1000</v>
      </c>
      <c r="E207" s="122" t="s">
        <v>451</v>
      </c>
      <c r="F207" s="123" t="s">
        <v>16</v>
      </c>
      <c r="G207" s="120">
        <v>1000</v>
      </c>
      <c r="H207" s="122" t="s">
        <v>112</v>
      </c>
      <c r="I207" s="124">
        <v>0.16458333333333333</v>
      </c>
      <c r="J207" s="125">
        <v>0.10555555555555556</v>
      </c>
      <c r="K207" s="27">
        <f t="shared" si="3"/>
        <v>0.27013888888888887</v>
      </c>
      <c r="L207" s="41"/>
    </row>
    <row r="208" spans="1:12" s="37" customFormat="1" ht="15" customHeight="1" thickBot="1" x14ac:dyDescent="0.25">
      <c r="A208" s="119" t="s">
        <v>136</v>
      </c>
      <c r="B208" s="120">
        <v>503</v>
      </c>
      <c r="C208" s="121" t="s">
        <v>14</v>
      </c>
      <c r="D208" s="120">
        <v>1000</v>
      </c>
      <c r="E208" s="122" t="s">
        <v>451</v>
      </c>
      <c r="F208" s="123" t="s">
        <v>16</v>
      </c>
      <c r="G208" s="120">
        <v>1000</v>
      </c>
      <c r="H208" s="122" t="s">
        <v>583</v>
      </c>
      <c r="I208" s="124">
        <v>9.7916666666666666E-2</v>
      </c>
      <c r="J208" s="125">
        <v>0.10069444444444445</v>
      </c>
      <c r="K208" s="27">
        <f t="shared" si="3"/>
        <v>0.19861111111111113</v>
      </c>
      <c r="L208" s="41"/>
    </row>
    <row r="209" spans="1:12" s="37" customFormat="1" ht="15" customHeight="1" thickBot="1" x14ac:dyDescent="0.25">
      <c r="A209" s="119" t="s">
        <v>136</v>
      </c>
      <c r="B209" s="120">
        <v>505</v>
      </c>
      <c r="C209" s="121" t="s">
        <v>14</v>
      </c>
      <c r="D209" s="120">
        <v>1250</v>
      </c>
      <c r="E209" s="122" t="s">
        <v>50</v>
      </c>
      <c r="F209" s="123" t="s">
        <v>16</v>
      </c>
      <c r="G209" s="120">
        <v>1250</v>
      </c>
      <c r="H209" s="122" t="s">
        <v>50</v>
      </c>
      <c r="I209" s="124">
        <v>0.14666666666666667</v>
      </c>
      <c r="J209" s="125">
        <v>0.14944444444444446</v>
      </c>
      <c r="K209" s="27">
        <f t="shared" si="3"/>
        <v>0.2961111111111111</v>
      </c>
      <c r="L209" s="41"/>
    </row>
    <row r="210" spans="1:12" s="37" customFormat="1" ht="15" customHeight="1" thickBot="1" x14ac:dyDescent="0.25">
      <c r="A210" s="119" t="s">
        <v>136</v>
      </c>
      <c r="B210" s="120">
        <v>505</v>
      </c>
      <c r="C210" s="121" t="s">
        <v>14</v>
      </c>
      <c r="D210" s="120">
        <v>1250</v>
      </c>
      <c r="E210" s="122"/>
      <c r="F210" s="123" t="s">
        <v>16</v>
      </c>
      <c r="G210" s="120">
        <v>1250</v>
      </c>
      <c r="H210" s="122" t="s">
        <v>421</v>
      </c>
      <c r="I210" s="124">
        <v>6.0000000000000005E-2</v>
      </c>
      <c r="J210" s="125">
        <v>0.24555555555555558</v>
      </c>
      <c r="K210" s="27">
        <f t="shared" si="3"/>
        <v>0.30555555555555558</v>
      </c>
      <c r="L210" s="41"/>
    </row>
    <row r="211" spans="1:12" s="37" customFormat="1" ht="15" customHeight="1" thickBot="1" x14ac:dyDescent="0.25">
      <c r="A211" s="119" t="s">
        <v>136</v>
      </c>
      <c r="B211" s="120">
        <v>507</v>
      </c>
      <c r="C211" s="121" t="s">
        <v>14</v>
      </c>
      <c r="D211" s="120">
        <v>1000</v>
      </c>
      <c r="E211" s="122" t="s">
        <v>416</v>
      </c>
      <c r="F211" s="123" t="s">
        <v>16</v>
      </c>
      <c r="G211" s="120">
        <v>1000</v>
      </c>
      <c r="H211" s="122" t="s">
        <v>583</v>
      </c>
      <c r="I211" s="124">
        <v>1.8749999999999999E-2</v>
      </c>
      <c r="J211" s="125">
        <v>0.14791666666666667</v>
      </c>
      <c r="K211" s="27">
        <f t="shared" si="3"/>
        <v>0.16666666666666666</v>
      </c>
      <c r="L211" s="41"/>
    </row>
    <row r="212" spans="1:12" s="37" customFormat="1" ht="15" customHeight="1" thickBot="1" x14ac:dyDescent="0.25">
      <c r="A212" s="119" t="s">
        <v>136</v>
      </c>
      <c r="B212" s="120">
        <v>508</v>
      </c>
      <c r="C212" s="121" t="s">
        <v>14</v>
      </c>
      <c r="D212" s="120">
        <v>1000</v>
      </c>
      <c r="E212" s="122" t="s">
        <v>245</v>
      </c>
      <c r="F212" s="123" t="s">
        <v>16</v>
      </c>
      <c r="G212" s="120">
        <v>1000</v>
      </c>
      <c r="H212" s="122" t="s">
        <v>60</v>
      </c>
      <c r="I212" s="124">
        <v>0.10208333333333333</v>
      </c>
      <c r="J212" s="125">
        <v>0.12569444444444444</v>
      </c>
      <c r="K212" s="27">
        <f t="shared" si="3"/>
        <v>0.22777777777777777</v>
      </c>
      <c r="L212" s="41"/>
    </row>
    <row r="213" spans="1:12" s="37" customFormat="1" ht="15" customHeight="1" thickBot="1" x14ac:dyDescent="0.25">
      <c r="A213" s="119" t="s">
        <v>136</v>
      </c>
      <c r="B213" s="120">
        <v>509</v>
      </c>
      <c r="C213" s="121" t="s">
        <v>14</v>
      </c>
      <c r="D213" s="120">
        <v>1000</v>
      </c>
      <c r="E213" s="122" t="s">
        <v>304</v>
      </c>
      <c r="F213" s="123" t="s">
        <v>16</v>
      </c>
      <c r="G213" s="120">
        <v>1000</v>
      </c>
      <c r="H213" s="122" t="s">
        <v>60</v>
      </c>
      <c r="I213" s="124">
        <v>0.11458333333333334</v>
      </c>
      <c r="J213" s="125">
        <v>0.10972222222222222</v>
      </c>
      <c r="K213" s="27">
        <f t="shared" si="3"/>
        <v>0.22430555555555556</v>
      </c>
      <c r="L213" s="41"/>
    </row>
    <row r="214" spans="1:12" s="37" customFormat="1" ht="15" customHeight="1" thickBot="1" x14ac:dyDescent="0.25">
      <c r="A214" s="119" t="s">
        <v>136</v>
      </c>
      <c r="B214" s="120">
        <v>510</v>
      </c>
      <c r="C214" s="121" t="s">
        <v>14</v>
      </c>
      <c r="D214" s="120">
        <v>1250</v>
      </c>
      <c r="E214" s="122" t="s">
        <v>115</v>
      </c>
      <c r="F214" s="123" t="s">
        <v>16</v>
      </c>
      <c r="G214" s="120">
        <v>1250</v>
      </c>
      <c r="H214" s="122" t="s">
        <v>48</v>
      </c>
      <c r="I214" s="124">
        <v>7.3888888888888893E-2</v>
      </c>
      <c r="J214" s="125">
        <v>0.11055555555555556</v>
      </c>
      <c r="K214" s="27">
        <f t="shared" si="3"/>
        <v>0.18444444444444447</v>
      </c>
      <c r="L214" s="41"/>
    </row>
    <row r="215" spans="1:12" s="37" customFormat="1" ht="15" customHeight="1" thickBot="1" x14ac:dyDescent="0.25">
      <c r="A215" s="119" t="s">
        <v>136</v>
      </c>
      <c r="B215" s="120">
        <v>511</v>
      </c>
      <c r="C215" s="121" t="s">
        <v>14</v>
      </c>
      <c r="D215" s="120">
        <v>1250</v>
      </c>
      <c r="E215" s="122"/>
      <c r="F215" s="123" t="s">
        <v>16</v>
      </c>
      <c r="G215" s="120">
        <v>1250</v>
      </c>
      <c r="H215" s="122" t="s">
        <v>48</v>
      </c>
      <c r="I215" s="124">
        <v>0</v>
      </c>
      <c r="J215" s="125">
        <v>0.1088888888888889</v>
      </c>
      <c r="K215" s="27">
        <f t="shared" si="3"/>
        <v>0.1088888888888889</v>
      </c>
      <c r="L215" s="41"/>
    </row>
    <row r="216" spans="1:12" s="37" customFormat="1" ht="15" customHeight="1" thickBot="1" x14ac:dyDescent="0.25">
      <c r="A216" s="119" t="s">
        <v>136</v>
      </c>
      <c r="B216" s="120">
        <v>512</v>
      </c>
      <c r="C216" s="121" t="s">
        <v>14</v>
      </c>
      <c r="D216" s="120">
        <v>1000</v>
      </c>
      <c r="E216" s="122" t="s">
        <v>264</v>
      </c>
      <c r="F216" s="123" t="s">
        <v>16</v>
      </c>
      <c r="G216" s="120">
        <v>1000</v>
      </c>
      <c r="H216" s="122" t="s">
        <v>667</v>
      </c>
      <c r="I216" s="124">
        <v>4.1666666666666664E-2</v>
      </c>
      <c r="J216" s="125">
        <v>9.6527777777777796E-2</v>
      </c>
      <c r="K216" s="27">
        <f t="shared" si="3"/>
        <v>0.13819444444444445</v>
      </c>
      <c r="L216" s="41"/>
    </row>
    <row r="217" spans="1:12" s="37" customFormat="1" ht="15" customHeight="1" thickBot="1" x14ac:dyDescent="0.25">
      <c r="A217" s="119" t="s">
        <v>136</v>
      </c>
      <c r="B217" s="120">
        <v>513</v>
      </c>
      <c r="C217" s="121" t="s">
        <v>14</v>
      </c>
      <c r="D217" s="120">
        <v>1250</v>
      </c>
      <c r="E217" s="122" t="s">
        <v>22</v>
      </c>
      <c r="F217" s="123" t="s">
        <v>16</v>
      </c>
      <c r="G217" s="120">
        <v>1250</v>
      </c>
      <c r="H217" s="122" t="s">
        <v>558</v>
      </c>
      <c r="I217" s="124">
        <v>4.777777777777778E-2</v>
      </c>
      <c r="J217" s="125">
        <v>0</v>
      </c>
      <c r="K217" s="27">
        <f t="shared" si="3"/>
        <v>4.777777777777778E-2</v>
      </c>
      <c r="L217" s="41"/>
    </row>
    <row r="218" spans="1:12" s="37" customFormat="1" ht="15" customHeight="1" thickBot="1" x14ac:dyDescent="0.25">
      <c r="A218" s="119" t="s">
        <v>136</v>
      </c>
      <c r="B218" s="120">
        <v>519</v>
      </c>
      <c r="C218" s="121" t="s">
        <v>14</v>
      </c>
      <c r="D218" s="120">
        <v>1000</v>
      </c>
      <c r="E218" s="122" t="s">
        <v>246</v>
      </c>
      <c r="F218" s="123" t="s">
        <v>16</v>
      </c>
      <c r="G218" s="120">
        <v>1000</v>
      </c>
      <c r="H218" s="122" t="s">
        <v>235</v>
      </c>
      <c r="I218" s="124">
        <v>0.11527777777777778</v>
      </c>
      <c r="J218" s="125">
        <v>0.11944444444444444</v>
      </c>
      <c r="K218" s="27">
        <f t="shared" si="3"/>
        <v>0.23472222222222222</v>
      </c>
      <c r="L218" s="41"/>
    </row>
    <row r="219" spans="1:12" s="37" customFormat="1" ht="15" customHeight="1" thickBot="1" x14ac:dyDescent="0.25">
      <c r="A219" s="133" t="s">
        <v>136</v>
      </c>
      <c r="B219" s="134">
        <v>520</v>
      </c>
      <c r="C219" s="135" t="s">
        <v>14</v>
      </c>
      <c r="D219" s="134">
        <v>1000</v>
      </c>
      <c r="E219" s="136" t="s">
        <v>429</v>
      </c>
      <c r="F219" s="137" t="s">
        <v>16</v>
      </c>
      <c r="G219" s="134">
        <v>1000</v>
      </c>
      <c r="H219" s="136" t="s">
        <v>668</v>
      </c>
      <c r="I219" s="138">
        <v>0.13680555555555557</v>
      </c>
      <c r="J219" s="139">
        <v>0.12222222222222222</v>
      </c>
      <c r="K219" s="27">
        <f t="shared" si="3"/>
        <v>0.2590277777777778</v>
      </c>
      <c r="L219" s="41"/>
    </row>
    <row r="220" spans="1:12" s="141" customFormat="1" ht="20.100000000000001" customHeight="1" thickBot="1" x14ac:dyDescent="0.3">
      <c r="A220" s="99" t="s">
        <v>669</v>
      </c>
      <c r="B220" s="140"/>
      <c r="E220" s="140"/>
      <c r="F220" s="99"/>
      <c r="H220" s="140"/>
      <c r="I220" s="140"/>
      <c r="J220" s="140"/>
      <c r="K220" s="518"/>
      <c r="L220" s="142"/>
    </row>
    <row r="221" spans="1:12" s="37" customFormat="1" ht="15" customHeight="1" thickBot="1" x14ac:dyDescent="0.25">
      <c r="A221" s="119" t="s">
        <v>136</v>
      </c>
      <c r="B221" s="120">
        <v>1</v>
      </c>
      <c r="C221" s="121" t="s">
        <v>14</v>
      </c>
      <c r="D221" s="120">
        <v>1250</v>
      </c>
      <c r="E221" s="122" t="s">
        <v>558</v>
      </c>
      <c r="F221" s="123" t="s">
        <v>16</v>
      </c>
      <c r="G221" s="120">
        <v>1250</v>
      </c>
      <c r="H221" s="122" t="s">
        <v>116</v>
      </c>
      <c r="I221" s="124">
        <v>0.1411111111111111</v>
      </c>
      <c r="J221" s="125">
        <v>0.16055555555555556</v>
      </c>
      <c r="K221" s="27">
        <f t="shared" si="3"/>
        <v>0.30166666666666664</v>
      </c>
      <c r="L221" s="41"/>
    </row>
    <row r="222" spans="1:12" s="37" customFormat="1" ht="15" customHeight="1" thickBot="1" x14ac:dyDescent="0.25">
      <c r="A222" s="119" t="s">
        <v>136</v>
      </c>
      <c r="B222" s="120">
        <v>11</v>
      </c>
      <c r="C222" s="121" t="s">
        <v>14</v>
      </c>
      <c r="D222" s="120">
        <v>1000</v>
      </c>
      <c r="E222" s="122" t="s">
        <v>118</v>
      </c>
      <c r="F222" s="123" t="s">
        <v>16</v>
      </c>
      <c r="G222" s="120">
        <v>1000</v>
      </c>
      <c r="H222" s="122" t="s">
        <v>60</v>
      </c>
      <c r="I222" s="124">
        <v>0.23263888888888892</v>
      </c>
      <c r="J222" s="125">
        <v>0</v>
      </c>
      <c r="K222" s="27">
        <f t="shared" si="3"/>
        <v>0.23263888888888892</v>
      </c>
      <c r="L222" s="41"/>
    </row>
    <row r="223" spans="1:12" s="37" customFormat="1" ht="15" customHeight="1" thickBot="1" x14ac:dyDescent="0.25">
      <c r="A223" s="119" t="s">
        <v>136</v>
      </c>
      <c r="B223" s="120">
        <v>12</v>
      </c>
      <c r="C223" s="121" t="s">
        <v>14</v>
      </c>
      <c r="D223" s="120">
        <v>1000</v>
      </c>
      <c r="E223" s="122" t="s">
        <v>643</v>
      </c>
      <c r="F223" s="123" t="s">
        <v>16</v>
      </c>
      <c r="G223" s="120">
        <v>1000</v>
      </c>
      <c r="H223" s="122" t="s">
        <v>643</v>
      </c>
      <c r="I223" s="124">
        <v>8.1944444444444445E-2</v>
      </c>
      <c r="J223" s="125">
        <v>0</v>
      </c>
      <c r="K223" s="27">
        <f t="shared" si="3"/>
        <v>8.1944444444444445E-2</v>
      </c>
      <c r="L223" s="41"/>
    </row>
    <row r="224" spans="1:12" s="37" customFormat="1" ht="15" customHeight="1" thickBot="1" x14ac:dyDescent="0.25">
      <c r="A224" s="119" t="s">
        <v>136</v>
      </c>
      <c r="B224" s="120">
        <v>13</v>
      </c>
      <c r="C224" s="121" t="s">
        <v>14</v>
      </c>
      <c r="D224" s="120">
        <v>1250</v>
      </c>
      <c r="E224" s="122" t="s">
        <v>334</v>
      </c>
      <c r="F224" s="123" t="s">
        <v>16</v>
      </c>
      <c r="G224" s="120">
        <v>1250</v>
      </c>
      <c r="H224" s="143" t="s">
        <v>565</v>
      </c>
      <c r="I224" s="124">
        <v>0.19666666666666668</v>
      </c>
      <c r="J224" s="125">
        <v>0</v>
      </c>
      <c r="K224" s="27">
        <f t="shared" si="3"/>
        <v>0.19666666666666668</v>
      </c>
      <c r="L224" s="41"/>
    </row>
    <row r="225" spans="1:12" s="37" customFormat="1" ht="15" customHeight="1" thickBot="1" x14ac:dyDescent="0.25">
      <c r="A225" s="119" t="s">
        <v>136</v>
      </c>
      <c r="B225" s="120">
        <v>14</v>
      </c>
      <c r="C225" s="121" t="s">
        <v>14</v>
      </c>
      <c r="D225" s="120">
        <v>630</v>
      </c>
      <c r="E225" s="122" t="s">
        <v>456</v>
      </c>
      <c r="F225" s="123" t="s">
        <v>16</v>
      </c>
      <c r="G225" s="120">
        <v>630</v>
      </c>
      <c r="H225" s="122" t="s">
        <v>115</v>
      </c>
      <c r="I225" s="124">
        <v>0.29100529100529104</v>
      </c>
      <c r="J225" s="125">
        <v>0.25132275132275134</v>
      </c>
      <c r="K225" s="27">
        <f t="shared" si="3"/>
        <v>0.54232804232804233</v>
      </c>
      <c r="L225" s="41"/>
    </row>
    <row r="226" spans="1:12" s="37" customFormat="1" ht="15" customHeight="1" thickBot="1" x14ac:dyDescent="0.25">
      <c r="A226" s="119" t="s">
        <v>136</v>
      </c>
      <c r="B226" s="120">
        <v>15</v>
      </c>
      <c r="C226" s="121" t="s">
        <v>14</v>
      </c>
      <c r="D226" s="120">
        <v>1250</v>
      </c>
      <c r="E226" s="122" t="s">
        <v>41</v>
      </c>
      <c r="F226" s="123" t="s">
        <v>16</v>
      </c>
      <c r="G226" s="120">
        <v>1250</v>
      </c>
      <c r="H226" s="122" t="s">
        <v>237</v>
      </c>
      <c r="I226" s="124">
        <v>8.9444444444444451E-2</v>
      </c>
      <c r="J226" s="125">
        <v>6.0000000000000005E-2</v>
      </c>
      <c r="K226" s="27">
        <f t="shared" si="3"/>
        <v>0.14944444444444446</v>
      </c>
      <c r="L226" s="41"/>
    </row>
    <row r="227" spans="1:12" s="37" customFormat="1" ht="15" customHeight="1" thickBot="1" x14ac:dyDescent="0.25">
      <c r="A227" s="119" t="s">
        <v>187</v>
      </c>
      <c r="B227" s="120">
        <v>2</v>
      </c>
      <c r="C227" s="121" t="s">
        <v>14</v>
      </c>
      <c r="D227" s="120">
        <v>1000</v>
      </c>
      <c r="E227" s="122" t="s">
        <v>101</v>
      </c>
      <c r="F227" s="123" t="s">
        <v>16</v>
      </c>
      <c r="G227" s="120">
        <v>1000</v>
      </c>
      <c r="H227" s="122" t="s">
        <v>95</v>
      </c>
      <c r="I227" s="124">
        <v>9.7222222222222238E-2</v>
      </c>
      <c r="J227" s="125">
        <v>0.10208333333333333</v>
      </c>
      <c r="K227" s="27">
        <f t="shared" si="3"/>
        <v>0.19930555555555557</v>
      </c>
      <c r="L227" s="41"/>
    </row>
    <row r="228" spans="1:12" s="37" customFormat="1" ht="15" customHeight="1" thickBot="1" x14ac:dyDescent="0.25">
      <c r="A228" s="119" t="s">
        <v>136</v>
      </c>
      <c r="B228" s="120">
        <v>21</v>
      </c>
      <c r="C228" s="121" t="s">
        <v>14</v>
      </c>
      <c r="D228" s="120">
        <v>1250</v>
      </c>
      <c r="E228" s="122" t="s">
        <v>101</v>
      </c>
      <c r="F228" s="123" t="s">
        <v>16</v>
      </c>
      <c r="G228" s="120">
        <v>1250</v>
      </c>
      <c r="H228" s="122" t="s">
        <v>670</v>
      </c>
      <c r="I228" s="124">
        <v>7.8888888888888897E-2</v>
      </c>
      <c r="J228" s="125">
        <v>4.2777777777777783E-2</v>
      </c>
      <c r="K228" s="27">
        <f t="shared" si="3"/>
        <v>0.12166666666666667</v>
      </c>
      <c r="L228" s="41"/>
    </row>
    <row r="229" spans="1:12" s="37" customFormat="1" ht="15" customHeight="1" thickBot="1" x14ac:dyDescent="0.25">
      <c r="A229" s="119" t="s">
        <v>136</v>
      </c>
      <c r="B229" s="120">
        <v>22</v>
      </c>
      <c r="C229" s="121" t="s">
        <v>14</v>
      </c>
      <c r="D229" s="120">
        <v>1250</v>
      </c>
      <c r="E229" s="122" t="s">
        <v>671</v>
      </c>
      <c r="F229" s="123" t="s">
        <v>16</v>
      </c>
      <c r="G229" s="120">
        <v>1250</v>
      </c>
      <c r="H229" s="122" t="s">
        <v>125</v>
      </c>
      <c r="I229" s="124">
        <v>0.15055555555555555</v>
      </c>
      <c r="J229" s="125">
        <v>1.1111111111111112E-2</v>
      </c>
      <c r="K229" s="27">
        <f t="shared" si="3"/>
        <v>0.16166666666666665</v>
      </c>
      <c r="L229" s="41"/>
    </row>
    <row r="230" spans="1:12" s="37" customFormat="1" ht="15" customHeight="1" thickBot="1" x14ac:dyDescent="0.25">
      <c r="A230" s="119" t="s">
        <v>136</v>
      </c>
      <c r="B230" s="120">
        <v>23</v>
      </c>
      <c r="C230" s="121" t="s">
        <v>14</v>
      </c>
      <c r="D230" s="120">
        <v>1000</v>
      </c>
      <c r="E230" s="122" t="s">
        <v>60</v>
      </c>
      <c r="F230" s="123" t="s">
        <v>16</v>
      </c>
      <c r="G230" s="120">
        <v>1000</v>
      </c>
      <c r="H230" s="122" t="s">
        <v>60</v>
      </c>
      <c r="I230" s="124">
        <v>7.9861111111111119E-2</v>
      </c>
      <c r="J230" s="125">
        <v>6.5972222222222224E-2</v>
      </c>
      <c r="K230" s="27">
        <f t="shared" si="3"/>
        <v>0.14583333333333334</v>
      </c>
      <c r="L230" s="41"/>
    </row>
    <row r="231" spans="1:12" s="37" customFormat="1" ht="15" customHeight="1" thickBot="1" x14ac:dyDescent="0.25">
      <c r="A231" s="119" t="s">
        <v>136</v>
      </c>
      <c r="B231" s="120">
        <v>24</v>
      </c>
      <c r="C231" s="121" t="s">
        <v>14</v>
      </c>
      <c r="D231" s="120">
        <v>1250</v>
      </c>
      <c r="E231" s="122" t="s">
        <v>60</v>
      </c>
      <c r="F231" s="123" t="s">
        <v>16</v>
      </c>
      <c r="G231" s="120">
        <v>1250</v>
      </c>
      <c r="H231" s="122" t="s">
        <v>60</v>
      </c>
      <c r="I231" s="124">
        <v>1.2222222222222223E-2</v>
      </c>
      <c r="J231" s="125">
        <v>0.13166666666666665</v>
      </c>
      <c r="K231" s="27">
        <f t="shared" si="3"/>
        <v>0.14388888888888887</v>
      </c>
      <c r="L231" s="41"/>
    </row>
    <row r="232" spans="1:12" s="37" customFormat="1" ht="15" customHeight="1" thickBot="1" x14ac:dyDescent="0.25">
      <c r="A232" s="119" t="s">
        <v>136</v>
      </c>
      <c r="B232" s="120">
        <v>25</v>
      </c>
      <c r="C232" s="121" t="s">
        <v>14</v>
      </c>
      <c r="D232" s="120">
        <v>1000</v>
      </c>
      <c r="E232" s="122" t="s">
        <v>60</v>
      </c>
      <c r="F232" s="123" t="s">
        <v>16</v>
      </c>
      <c r="G232" s="120">
        <v>1000</v>
      </c>
      <c r="H232" s="122" t="s">
        <v>39</v>
      </c>
      <c r="I232" s="124">
        <v>3.1944444444444442E-2</v>
      </c>
      <c r="J232" s="125">
        <v>9.3750000000000014E-2</v>
      </c>
      <c r="K232" s="27">
        <f t="shared" si="3"/>
        <v>0.12569444444444444</v>
      </c>
      <c r="L232" s="41"/>
    </row>
    <row r="233" spans="1:12" s="37" customFormat="1" ht="15" customHeight="1" thickBot="1" x14ac:dyDescent="0.25">
      <c r="A233" s="119" t="s">
        <v>187</v>
      </c>
      <c r="B233" s="120">
        <v>3</v>
      </c>
      <c r="C233" s="121" t="s">
        <v>14</v>
      </c>
      <c r="D233" s="120">
        <v>1250</v>
      </c>
      <c r="E233" s="122" t="s">
        <v>641</v>
      </c>
      <c r="F233" s="123" t="s">
        <v>16</v>
      </c>
      <c r="G233" s="120">
        <v>1250</v>
      </c>
      <c r="H233" s="122" t="s">
        <v>215</v>
      </c>
      <c r="I233" s="124">
        <v>0.22944444444444448</v>
      </c>
      <c r="J233" s="125">
        <v>3.0000000000000002E-2</v>
      </c>
      <c r="K233" s="27">
        <f t="shared" si="3"/>
        <v>0.25944444444444448</v>
      </c>
      <c r="L233" s="41"/>
    </row>
    <row r="234" spans="1:12" s="37" customFormat="1" ht="15" customHeight="1" thickBot="1" x14ac:dyDescent="0.25">
      <c r="A234" s="119" t="s">
        <v>187</v>
      </c>
      <c r="B234" s="120">
        <v>31</v>
      </c>
      <c r="C234" s="121" t="s">
        <v>14</v>
      </c>
      <c r="D234" s="120">
        <v>1250</v>
      </c>
      <c r="E234" s="122"/>
      <c r="F234" s="123" t="s">
        <v>16</v>
      </c>
      <c r="G234" s="120">
        <v>1250</v>
      </c>
      <c r="H234" s="122"/>
      <c r="I234" s="124">
        <v>0.16166666666666668</v>
      </c>
      <c r="J234" s="125">
        <v>0</v>
      </c>
      <c r="K234" s="27">
        <f t="shared" si="3"/>
        <v>0.16166666666666668</v>
      </c>
      <c r="L234" s="41"/>
    </row>
    <row r="235" spans="1:12" s="37" customFormat="1" ht="15" customHeight="1" thickBot="1" x14ac:dyDescent="0.25">
      <c r="A235" s="119" t="s">
        <v>187</v>
      </c>
      <c r="B235" s="120">
        <v>32</v>
      </c>
      <c r="C235" s="121" t="s">
        <v>14</v>
      </c>
      <c r="D235" s="120">
        <v>1000</v>
      </c>
      <c r="E235" s="122" t="s">
        <v>585</v>
      </c>
      <c r="F235" s="123" t="s">
        <v>16</v>
      </c>
      <c r="G235" s="120">
        <v>1000</v>
      </c>
      <c r="H235" s="122"/>
      <c r="I235" s="124">
        <v>0.24166666666666667</v>
      </c>
      <c r="J235" s="125">
        <v>1.5277777777777777E-2</v>
      </c>
      <c r="K235" s="27">
        <f t="shared" si="3"/>
        <v>0.25694444444444442</v>
      </c>
      <c r="L235" s="41"/>
    </row>
    <row r="236" spans="1:12" s="37" customFormat="1" ht="15" customHeight="1" thickBot="1" x14ac:dyDescent="0.25">
      <c r="A236" s="119" t="s">
        <v>187</v>
      </c>
      <c r="B236" s="120">
        <v>33</v>
      </c>
      <c r="C236" s="121" t="s">
        <v>14</v>
      </c>
      <c r="D236" s="120">
        <v>1000</v>
      </c>
      <c r="E236" s="122"/>
      <c r="F236" s="123" t="s">
        <v>16</v>
      </c>
      <c r="G236" s="120">
        <v>1000</v>
      </c>
      <c r="H236" s="122"/>
      <c r="I236" s="124">
        <v>6.3888888888888884E-2</v>
      </c>
      <c r="J236" s="125">
        <v>6.25E-2</v>
      </c>
      <c r="K236" s="27">
        <f t="shared" si="3"/>
        <v>0.12638888888888888</v>
      </c>
      <c r="L236" s="41"/>
    </row>
    <row r="237" spans="1:12" s="37" customFormat="1" ht="15" customHeight="1" thickBot="1" x14ac:dyDescent="0.25">
      <c r="A237" s="119" t="s">
        <v>187</v>
      </c>
      <c r="B237" s="120">
        <v>34</v>
      </c>
      <c r="C237" s="121" t="s">
        <v>14</v>
      </c>
      <c r="D237" s="120">
        <v>1250</v>
      </c>
      <c r="E237" s="122"/>
      <c r="F237" s="123" t="s">
        <v>16</v>
      </c>
      <c r="G237" s="120">
        <v>1250</v>
      </c>
      <c r="H237" s="122"/>
      <c r="I237" s="124">
        <v>2.6111111111111113E-2</v>
      </c>
      <c r="J237" s="125">
        <v>0.13500000000000001</v>
      </c>
      <c r="K237" s="27">
        <f t="shared" si="3"/>
        <v>0.16111111111111112</v>
      </c>
      <c r="L237" s="41"/>
    </row>
    <row r="238" spans="1:12" s="37" customFormat="1" ht="15" customHeight="1" thickBot="1" x14ac:dyDescent="0.25">
      <c r="A238" s="119" t="s">
        <v>187</v>
      </c>
      <c r="B238" s="120">
        <v>35</v>
      </c>
      <c r="C238" s="121" t="s">
        <v>14</v>
      </c>
      <c r="D238" s="120">
        <v>1250</v>
      </c>
      <c r="E238" s="122" t="s">
        <v>101</v>
      </c>
      <c r="F238" s="123" t="s">
        <v>16</v>
      </c>
      <c r="G238" s="120">
        <v>1250</v>
      </c>
      <c r="H238" s="122" t="s">
        <v>42</v>
      </c>
      <c r="I238" s="124">
        <v>8.611111111111111E-2</v>
      </c>
      <c r="J238" s="125">
        <v>0.12111111111111111</v>
      </c>
      <c r="K238" s="27">
        <f t="shared" si="3"/>
        <v>0.20722222222222222</v>
      </c>
      <c r="L238" s="41"/>
    </row>
    <row r="239" spans="1:12" s="37" customFormat="1" ht="15" customHeight="1" thickBot="1" x14ac:dyDescent="0.25">
      <c r="A239" s="133" t="s">
        <v>187</v>
      </c>
      <c r="B239" s="134">
        <v>36</v>
      </c>
      <c r="C239" s="135" t="s">
        <v>14</v>
      </c>
      <c r="D239" s="134">
        <v>1000</v>
      </c>
      <c r="E239" s="136" t="s">
        <v>215</v>
      </c>
      <c r="F239" s="137" t="s">
        <v>16</v>
      </c>
      <c r="G239" s="134">
        <v>1000</v>
      </c>
      <c r="H239" s="136" t="s">
        <v>665</v>
      </c>
      <c r="I239" s="138">
        <v>0.11041666666666668</v>
      </c>
      <c r="J239" s="139">
        <v>5.8333333333333341E-2</v>
      </c>
      <c r="K239" s="27">
        <f t="shared" si="3"/>
        <v>0.16875000000000001</v>
      </c>
      <c r="L239" s="41"/>
    </row>
    <row r="240" spans="1:12" s="141" customFormat="1" ht="20.100000000000001" customHeight="1" thickBot="1" x14ac:dyDescent="0.3">
      <c r="A240" s="99" t="s">
        <v>672</v>
      </c>
      <c r="B240" s="140"/>
      <c r="E240" s="140"/>
      <c r="F240" s="99"/>
      <c r="H240" s="140"/>
      <c r="I240" s="140"/>
      <c r="J240" s="140"/>
      <c r="K240" s="518"/>
      <c r="L240" s="142"/>
    </row>
    <row r="241" spans="1:12" s="37" customFormat="1" ht="15" customHeight="1" thickBot="1" x14ac:dyDescent="0.25">
      <c r="A241" s="119" t="s">
        <v>136</v>
      </c>
      <c r="B241" s="120">
        <v>551</v>
      </c>
      <c r="C241" s="121" t="s">
        <v>14</v>
      </c>
      <c r="D241" s="120">
        <v>1250</v>
      </c>
      <c r="E241" s="122" t="s">
        <v>18</v>
      </c>
      <c r="F241" s="123" t="s">
        <v>16</v>
      </c>
      <c r="G241" s="120">
        <v>1250</v>
      </c>
      <c r="H241" s="122" t="s">
        <v>608</v>
      </c>
      <c r="I241" s="124">
        <v>5.0000000000000001E-3</v>
      </c>
      <c r="J241" s="125">
        <v>0.21888888888888888</v>
      </c>
      <c r="K241" s="27">
        <f t="shared" si="3"/>
        <v>0.22388888888888889</v>
      </c>
      <c r="L241" s="41"/>
    </row>
    <row r="242" spans="1:12" s="37" customFormat="1" ht="15" customHeight="1" thickBot="1" x14ac:dyDescent="0.25">
      <c r="A242" s="119" t="s">
        <v>136</v>
      </c>
      <c r="B242" s="120">
        <v>556</v>
      </c>
      <c r="C242" s="121" t="s">
        <v>14</v>
      </c>
      <c r="D242" s="120">
        <v>1250</v>
      </c>
      <c r="E242" s="122" t="s">
        <v>22</v>
      </c>
      <c r="F242" s="123" t="s">
        <v>16</v>
      </c>
      <c r="G242" s="120">
        <v>1250</v>
      </c>
      <c r="H242" s="122" t="s">
        <v>116</v>
      </c>
      <c r="I242" s="124">
        <v>0.01</v>
      </c>
      <c r="J242" s="125">
        <v>0.31</v>
      </c>
      <c r="K242" s="27">
        <f t="shared" si="3"/>
        <v>0.32</v>
      </c>
      <c r="L242" s="41"/>
    </row>
    <row r="243" spans="1:12" s="37" customFormat="1" ht="15" customHeight="1" thickBot="1" x14ac:dyDescent="0.25">
      <c r="A243" s="119" t="s">
        <v>136</v>
      </c>
      <c r="B243" s="120">
        <v>557</v>
      </c>
      <c r="C243" s="121" t="s">
        <v>14</v>
      </c>
      <c r="D243" s="120">
        <v>1250</v>
      </c>
      <c r="E243" s="122" t="s">
        <v>22</v>
      </c>
      <c r="F243" s="123" t="s">
        <v>16</v>
      </c>
      <c r="G243" s="120">
        <v>1250</v>
      </c>
      <c r="H243" s="122" t="s">
        <v>89</v>
      </c>
      <c r="I243" s="124">
        <v>0.14333333333333334</v>
      </c>
      <c r="J243" s="125">
        <v>0.32500000000000001</v>
      </c>
      <c r="K243" s="27">
        <f t="shared" si="3"/>
        <v>0.46833333333333338</v>
      </c>
      <c r="L243" s="41"/>
    </row>
    <row r="244" spans="1:12" s="37" customFormat="1" ht="15" customHeight="1" thickBot="1" x14ac:dyDescent="0.25">
      <c r="A244" s="133" t="s">
        <v>136</v>
      </c>
      <c r="B244" s="134">
        <v>559</v>
      </c>
      <c r="C244" s="135" t="s">
        <v>14</v>
      </c>
      <c r="D244" s="134">
        <v>1000</v>
      </c>
      <c r="E244" s="136" t="s">
        <v>227</v>
      </c>
      <c r="F244" s="137" t="s">
        <v>16</v>
      </c>
      <c r="G244" s="134">
        <v>1000</v>
      </c>
      <c r="H244" s="136" t="s">
        <v>41</v>
      </c>
      <c r="I244" s="138">
        <v>7.2222222222222215E-2</v>
      </c>
      <c r="J244" s="139">
        <v>9.2361111111111116E-2</v>
      </c>
      <c r="K244" s="27">
        <f t="shared" si="3"/>
        <v>0.16458333333333333</v>
      </c>
      <c r="L244" s="41"/>
    </row>
    <row r="245" spans="1:12" s="141" customFormat="1" ht="20.100000000000001" customHeight="1" thickBot="1" x14ac:dyDescent="0.3">
      <c r="A245" s="99" t="s">
        <v>673</v>
      </c>
      <c r="B245" s="140"/>
      <c r="E245" s="140"/>
      <c r="F245" s="99"/>
      <c r="H245" s="140"/>
      <c r="I245" s="140"/>
      <c r="J245" s="140"/>
      <c r="K245" s="518"/>
      <c r="L245" s="142"/>
    </row>
    <row r="246" spans="1:12" s="37" customFormat="1" ht="15" customHeight="1" x14ac:dyDescent="0.2">
      <c r="A246" s="144" t="s">
        <v>136</v>
      </c>
      <c r="B246" s="120">
        <v>2</v>
      </c>
      <c r="C246" s="145" t="s">
        <v>14</v>
      </c>
      <c r="D246" s="120">
        <v>1000</v>
      </c>
      <c r="E246" s="122"/>
      <c r="F246" s="146" t="s">
        <v>16</v>
      </c>
      <c r="G246" s="120">
        <v>1000</v>
      </c>
      <c r="H246" s="122"/>
      <c r="I246" s="124">
        <v>0</v>
      </c>
      <c r="J246" s="125">
        <v>0</v>
      </c>
      <c r="K246" s="27">
        <f t="shared" ref="K246" si="4">I246+J246</f>
        <v>0</v>
      </c>
    </row>
    <row r="247" spans="1:12" s="147" customFormat="1" x14ac:dyDescent="0.2">
      <c r="K247" s="519"/>
    </row>
    <row r="248" spans="1:12" s="37" customFormat="1" x14ac:dyDescent="0.2">
      <c r="A248" s="62"/>
      <c r="B248" s="45"/>
      <c r="C248" s="62"/>
      <c r="E248" s="45"/>
      <c r="F248" s="62"/>
      <c r="H248" s="45"/>
      <c r="I248" s="45"/>
      <c r="J248" s="45"/>
      <c r="K248" s="27"/>
      <c r="L248" s="41"/>
    </row>
  </sheetData>
  <mergeCells count="4">
    <mergeCell ref="C1:E1"/>
    <mergeCell ref="F1:H1"/>
    <mergeCell ref="I1:J1"/>
    <mergeCell ref="I19:J19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zoomScale="70" zoomScaleNormal="70" workbookViewId="0">
      <pane ySplit="2" topLeftCell="A3" activePane="bottomLeft" state="frozen"/>
      <selection pane="bottomLeft" activeCell="O19" sqref="O19"/>
    </sheetView>
  </sheetViews>
  <sheetFormatPr defaultRowHeight="15" x14ac:dyDescent="0.25"/>
  <cols>
    <col min="1" max="2" width="10.7109375" style="379" customWidth="1"/>
    <col min="3" max="3" width="15.7109375" style="379" customWidth="1"/>
    <col min="4" max="5" width="10.7109375" style="379" customWidth="1"/>
    <col min="6" max="6" width="15.7109375" style="379" customWidth="1"/>
    <col min="7" max="10" width="10.7109375" style="379" customWidth="1"/>
    <col min="11" max="11" width="9.140625" style="380"/>
  </cols>
  <sheetData>
    <row r="1" spans="1:11" ht="15" customHeight="1" x14ac:dyDescent="0.25">
      <c r="A1" s="443" t="s">
        <v>2</v>
      </c>
      <c r="B1" s="445" t="s">
        <v>674</v>
      </c>
      <c r="C1" s="447" t="s">
        <v>4</v>
      </c>
      <c r="D1" s="448"/>
      <c r="E1" s="448"/>
      <c r="F1" s="447" t="s">
        <v>5</v>
      </c>
      <c r="G1" s="448"/>
      <c r="H1" s="448"/>
      <c r="I1" s="449" t="s">
        <v>1</v>
      </c>
      <c r="J1" s="450"/>
      <c r="K1" s="148"/>
    </row>
    <row r="2" spans="1:11" ht="15.75" thickBot="1" x14ac:dyDescent="0.3">
      <c r="A2" s="444"/>
      <c r="B2" s="446"/>
      <c r="C2" s="149" t="s">
        <v>9</v>
      </c>
      <c r="D2" s="150" t="s">
        <v>10</v>
      </c>
      <c r="E2" s="151" t="s">
        <v>11</v>
      </c>
      <c r="F2" s="152" t="s">
        <v>9</v>
      </c>
      <c r="G2" s="150" t="s">
        <v>10</v>
      </c>
      <c r="H2" s="151" t="s">
        <v>11</v>
      </c>
      <c r="I2" s="153" t="s">
        <v>6</v>
      </c>
      <c r="J2" s="154" t="s">
        <v>7</v>
      </c>
      <c r="K2" s="148"/>
    </row>
    <row r="3" spans="1:11" s="164" customFormat="1" ht="19.5" thickBot="1" x14ac:dyDescent="0.35">
      <c r="A3" s="155" t="s">
        <v>675</v>
      </c>
      <c r="B3" s="156"/>
      <c r="C3" s="157"/>
      <c r="D3" s="158"/>
      <c r="E3" s="159"/>
      <c r="F3" s="160"/>
      <c r="G3" s="158"/>
      <c r="H3" s="159"/>
      <c r="I3" s="161"/>
      <c r="J3" s="162"/>
      <c r="K3" s="163"/>
    </row>
    <row r="4" spans="1:11" ht="15" customHeight="1" x14ac:dyDescent="0.25">
      <c r="A4" s="165" t="s">
        <v>13</v>
      </c>
      <c r="B4" s="166">
        <v>20015</v>
      </c>
      <c r="C4" s="167" t="s">
        <v>14</v>
      </c>
      <c r="D4" s="168">
        <v>1600</v>
      </c>
      <c r="E4" s="169" t="s">
        <v>39</v>
      </c>
      <c r="F4" s="170" t="s">
        <v>676</v>
      </c>
      <c r="G4" s="169">
        <v>1600</v>
      </c>
      <c r="H4" s="169" t="s">
        <v>81</v>
      </c>
      <c r="I4" s="171">
        <v>6.640625E-2</v>
      </c>
      <c r="J4" s="172">
        <v>0.11067708333333333</v>
      </c>
      <c r="K4" s="148">
        <f>I4+J4</f>
        <v>0.17708333333333331</v>
      </c>
    </row>
    <row r="5" spans="1:11" ht="15" customHeight="1" x14ac:dyDescent="0.25">
      <c r="A5" s="173" t="s">
        <v>136</v>
      </c>
      <c r="B5" s="174">
        <v>20017</v>
      </c>
      <c r="C5" s="175" t="s">
        <v>14</v>
      </c>
      <c r="D5" s="176">
        <v>1000</v>
      </c>
      <c r="E5" s="177" t="s">
        <v>430</v>
      </c>
      <c r="F5" s="178" t="s">
        <v>16</v>
      </c>
      <c r="G5" s="176">
        <v>1000</v>
      </c>
      <c r="H5" s="177" t="s">
        <v>404</v>
      </c>
      <c r="I5" s="179">
        <v>7.5694444444444453E-2</v>
      </c>
      <c r="J5" s="180">
        <v>0.14305555555555555</v>
      </c>
      <c r="K5" s="148">
        <f t="shared" ref="K5:K68" si="0">I5+J5</f>
        <v>0.21875</v>
      </c>
    </row>
    <row r="6" spans="1:11" ht="15" customHeight="1" x14ac:dyDescent="0.25">
      <c r="A6" s="173" t="s">
        <v>402</v>
      </c>
      <c r="B6" s="174">
        <v>20018</v>
      </c>
      <c r="C6" s="175" t="s">
        <v>14</v>
      </c>
      <c r="D6" s="176">
        <v>1000</v>
      </c>
      <c r="E6" s="177" t="s">
        <v>67</v>
      </c>
      <c r="F6" s="178" t="s">
        <v>16</v>
      </c>
      <c r="G6" s="176">
        <v>1000</v>
      </c>
      <c r="H6" s="177" t="s">
        <v>430</v>
      </c>
      <c r="I6" s="179">
        <v>6.1805555555555558E-2</v>
      </c>
      <c r="J6" s="180">
        <v>0.10347222222222222</v>
      </c>
      <c r="K6" s="148">
        <f t="shared" si="0"/>
        <v>0.16527777777777777</v>
      </c>
    </row>
    <row r="7" spans="1:11" ht="15" customHeight="1" x14ac:dyDescent="0.25">
      <c r="A7" s="173" t="s">
        <v>402</v>
      </c>
      <c r="B7" s="174">
        <v>20019</v>
      </c>
      <c r="C7" s="175" t="s">
        <v>14</v>
      </c>
      <c r="D7" s="176">
        <v>1000</v>
      </c>
      <c r="E7" s="177" t="s">
        <v>641</v>
      </c>
      <c r="F7" s="178" t="s">
        <v>16</v>
      </c>
      <c r="G7" s="176">
        <v>1000</v>
      </c>
      <c r="H7" s="177" t="s">
        <v>304</v>
      </c>
      <c r="I7" s="179">
        <v>0.13680555555555557</v>
      </c>
      <c r="J7" s="180">
        <v>0.16319444444444445</v>
      </c>
      <c r="K7" s="148">
        <f t="shared" si="0"/>
        <v>0.30000000000000004</v>
      </c>
    </row>
    <row r="8" spans="1:11" ht="15" customHeight="1" x14ac:dyDescent="0.25">
      <c r="A8" s="181" t="s">
        <v>136</v>
      </c>
      <c r="B8" s="174">
        <v>20020</v>
      </c>
      <c r="C8" s="175" t="s">
        <v>14</v>
      </c>
      <c r="D8" s="176">
        <v>1600</v>
      </c>
      <c r="E8" s="177" t="s">
        <v>84</v>
      </c>
      <c r="F8" s="178" t="s">
        <v>16</v>
      </c>
      <c r="G8" s="176">
        <v>1600</v>
      </c>
      <c r="H8" s="177" t="s">
        <v>485</v>
      </c>
      <c r="I8" s="179">
        <v>8.6805555555555552E-2</v>
      </c>
      <c r="J8" s="180">
        <v>0.19791666666666666</v>
      </c>
      <c r="K8" s="148">
        <f t="shared" si="0"/>
        <v>0.28472222222222221</v>
      </c>
    </row>
    <row r="9" spans="1:11" ht="15" customHeight="1" x14ac:dyDescent="0.25">
      <c r="A9" s="173" t="s">
        <v>136</v>
      </c>
      <c r="B9" s="174">
        <v>20020</v>
      </c>
      <c r="C9" s="175" t="s">
        <v>287</v>
      </c>
      <c r="D9" s="176">
        <v>1600</v>
      </c>
      <c r="E9" s="177" t="s">
        <v>626</v>
      </c>
      <c r="F9" s="178" t="s">
        <v>90</v>
      </c>
      <c r="G9" s="176">
        <v>1600</v>
      </c>
      <c r="H9" s="177" t="s">
        <v>626</v>
      </c>
      <c r="I9" s="179">
        <v>2.3437500000000003E-2</v>
      </c>
      <c r="J9" s="180">
        <v>0.2243923611111111</v>
      </c>
      <c r="K9" s="148">
        <f t="shared" si="0"/>
        <v>0.2478298611111111</v>
      </c>
    </row>
    <row r="10" spans="1:11" ht="15" customHeight="1" x14ac:dyDescent="0.25">
      <c r="A10" s="181" t="s">
        <v>136</v>
      </c>
      <c r="B10" s="174">
        <v>20021</v>
      </c>
      <c r="C10" s="175" t="s">
        <v>14</v>
      </c>
      <c r="D10" s="176">
        <v>1600</v>
      </c>
      <c r="E10" s="177" t="s">
        <v>626</v>
      </c>
      <c r="F10" s="178" t="s">
        <v>16</v>
      </c>
      <c r="G10" s="176">
        <v>1600</v>
      </c>
      <c r="H10" s="177" t="s">
        <v>65</v>
      </c>
      <c r="I10" s="179">
        <v>4.3836805555555559E-2</v>
      </c>
      <c r="J10" s="180">
        <v>4.3402777777777776E-2</v>
      </c>
      <c r="K10" s="148">
        <f t="shared" si="0"/>
        <v>8.7239583333333343E-2</v>
      </c>
    </row>
    <row r="11" spans="1:11" ht="15" customHeight="1" x14ac:dyDescent="0.25">
      <c r="A11" s="173" t="s">
        <v>136</v>
      </c>
      <c r="B11" s="174">
        <v>20021</v>
      </c>
      <c r="C11" s="175" t="s">
        <v>287</v>
      </c>
      <c r="D11" s="176">
        <v>1600</v>
      </c>
      <c r="E11" s="177" t="s">
        <v>566</v>
      </c>
      <c r="F11" s="178" t="s">
        <v>90</v>
      </c>
      <c r="G11" s="176">
        <v>1600</v>
      </c>
      <c r="H11" s="177" t="s">
        <v>626</v>
      </c>
      <c r="I11" s="179">
        <v>4.7743055555555559E-2</v>
      </c>
      <c r="J11" s="180">
        <v>4.4270833333333336E-2</v>
      </c>
      <c r="K11" s="148">
        <f t="shared" si="0"/>
        <v>9.2013888888888895E-2</v>
      </c>
    </row>
    <row r="12" spans="1:11" ht="15" customHeight="1" x14ac:dyDescent="0.25">
      <c r="A12" s="181" t="s">
        <v>136</v>
      </c>
      <c r="B12" s="174">
        <v>20022</v>
      </c>
      <c r="C12" s="175" t="s">
        <v>14</v>
      </c>
      <c r="D12" s="176">
        <v>1600</v>
      </c>
      <c r="E12" s="177" t="s">
        <v>566</v>
      </c>
      <c r="F12" s="178" t="s">
        <v>16</v>
      </c>
      <c r="G12" s="176">
        <v>1600</v>
      </c>
      <c r="H12" s="177" t="s">
        <v>566</v>
      </c>
      <c r="I12" s="179">
        <v>2.6909722222222224E-2</v>
      </c>
      <c r="J12" s="180">
        <v>4.0798611111111112E-2</v>
      </c>
      <c r="K12" s="148">
        <f t="shared" si="0"/>
        <v>6.7708333333333343E-2</v>
      </c>
    </row>
    <row r="13" spans="1:11" ht="15" customHeight="1" thickBot="1" x14ac:dyDescent="0.3">
      <c r="A13" s="182" t="s">
        <v>136</v>
      </c>
      <c r="B13" s="183">
        <v>20022</v>
      </c>
      <c r="C13" s="184" t="s">
        <v>287</v>
      </c>
      <c r="D13" s="185">
        <v>1600</v>
      </c>
      <c r="E13" s="186" t="s">
        <v>404</v>
      </c>
      <c r="F13" s="187" t="s">
        <v>90</v>
      </c>
      <c r="G13" s="185">
        <v>1600</v>
      </c>
      <c r="H13" s="186" t="s">
        <v>430</v>
      </c>
      <c r="I13" s="188">
        <v>3.2986111111111112E-2</v>
      </c>
      <c r="J13" s="189">
        <v>4.296875E-2</v>
      </c>
      <c r="K13" s="148">
        <f t="shared" si="0"/>
        <v>7.5954861111111105E-2</v>
      </c>
    </row>
    <row r="14" spans="1:11" s="164" customFormat="1" ht="14.1" customHeight="1" thickBot="1" x14ac:dyDescent="0.35">
      <c r="A14" s="190" t="s">
        <v>677</v>
      </c>
      <c r="B14" s="191"/>
      <c r="C14" s="192"/>
      <c r="D14" s="193"/>
      <c r="E14" s="194"/>
      <c r="F14" s="195"/>
      <c r="G14" s="193"/>
      <c r="H14" s="194"/>
      <c r="I14" s="196"/>
      <c r="J14" s="197"/>
      <c r="K14" s="163"/>
    </row>
    <row r="15" spans="1:11" ht="15" customHeight="1" x14ac:dyDescent="0.25">
      <c r="A15" s="198" t="s">
        <v>136</v>
      </c>
      <c r="B15" s="166">
        <v>20001</v>
      </c>
      <c r="C15" s="167" t="s">
        <v>287</v>
      </c>
      <c r="D15" s="168">
        <v>1250</v>
      </c>
      <c r="E15" s="169" t="s">
        <v>43</v>
      </c>
      <c r="F15" s="170" t="s">
        <v>90</v>
      </c>
      <c r="G15" s="169">
        <v>1250</v>
      </c>
      <c r="H15" s="169" t="s">
        <v>678</v>
      </c>
      <c r="I15" s="199">
        <v>2.6111111111111113E-2</v>
      </c>
      <c r="J15" s="200">
        <v>3.6111111111111108E-2</v>
      </c>
      <c r="K15" s="148">
        <f t="shared" si="0"/>
        <v>6.222222222222222E-2</v>
      </c>
    </row>
    <row r="16" spans="1:11" ht="15" customHeight="1" x14ac:dyDescent="0.25">
      <c r="A16" s="201" t="s">
        <v>13</v>
      </c>
      <c r="B16" s="174">
        <v>20001</v>
      </c>
      <c r="C16" s="175" t="s">
        <v>14</v>
      </c>
      <c r="D16" s="176">
        <v>1250</v>
      </c>
      <c r="E16" s="177" t="s">
        <v>679</v>
      </c>
      <c r="F16" s="178" t="s">
        <v>16</v>
      </c>
      <c r="G16" s="176">
        <v>1250</v>
      </c>
      <c r="H16" s="177" t="s">
        <v>253</v>
      </c>
      <c r="I16" s="202">
        <v>2.2222222222222223E-2</v>
      </c>
      <c r="J16" s="203">
        <v>0.115</v>
      </c>
      <c r="K16" s="148">
        <f t="shared" si="0"/>
        <v>0.13722222222222222</v>
      </c>
    </row>
    <row r="17" spans="1:11" ht="15" customHeight="1" thickBot="1" x14ac:dyDescent="0.3">
      <c r="A17" s="204" t="s">
        <v>136</v>
      </c>
      <c r="B17" s="183">
        <v>20009</v>
      </c>
      <c r="C17" s="205" t="s">
        <v>14</v>
      </c>
      <c r="D17" s="206">
        <v>1000</v>
      </c>
      <c r="E17" s="207" t="s">
        <v>223</v>
      </c>
      <c r="F17" s="208" t="s">
        <v>16</v>
      </c>
      <c r="G17" s="186">
        <v>1000</v>
      </c>
      <c r="H17" s="207" t="s">
        <v>285</v>
      </c>
      <c r="I17" s="209">
        <v>5.9722222222222218E-2</v>
      </c>
      <c r="J17" s="210">
        <v>2.5694444444444443E-2</v>
      </c>
      <c r="K17" s="148">
        <f t="shared" si="0"/>
        <v>8.5416666666666669E-2</v>
      </c>
    </row>
    <row r="18" spans="1:11" s="164" customFormat="1" ht="14.1" customHeight="1" thickBot="1" x14ac:dyDescent="0.35">
      <c r="A18" s="190" t="s">
        <v>680</v>
      </c>
      <c r="B18" s="191"/>
      <c r="C18" s="211"/>
      <c r="D18" s="212"/>
      <c r="E18" s="213"/>
      <c r="F18" s="214"/>
      <c r="G18" s="194"/>
      <c r="H18" s="213"/>
      <c r="I18" s="215"/>
      <c r="J18" s="216"/>
      <c r="K18" s="163"/>
    </row>
    <row r="19" spans="1:11" ht="15" customHeight="1" x14ac:dyDescent="0.25">
      <c r="A19" s="217" t="s">
        <v>136</v>
      </c>
      <c r="B19" s="166">
        <v>20002</v>
      </c>
      <c r="C19" s="167" t="s">
        <v>14</v>
      </c>
      <c r="D19" s="168">
        <v>630</v>
      </c>
      <c r="E19" s="169" t="s">
        <v>273</v>
      </c>
      <c r="F19" s="170" t="s">
        <v>16</v>
      </c>
      <c r="G19" s="168">
        <v>630</v>
      </c>
      <c r="H19" s="169" t="s">
        <v>668</v>
      </c>
      <c r="I19" s="171">
        <v>7.9365079365079361E-2</v>
      </c>
      <c r="J19" s="172">
        <v>9.9206349206349201E-2</v>
      </c>
      <c r="K19" s="148">
        <f t="shared" si="0"/>
        <v>0.17857142857142855</v>
      </c>
    </row>
    <row r="20" spans="1:11" ht="15" customHeight="1" thickBot="1" x14ac:dyDescent="0.3">
      <c r="A20" s="182" t="s">
        <v>136</v>
      </c>
      <c r="B20" s="183">
        <v>20003</v>
      </c>
      <c r="C20" s="184" t="s">
        <v>14</v>
      </c>
      <c r="D20" s="185">
        <v>1250</v>
      </c>
      <c r="E20" s="186" t="s">
        <v>219</v>
      </c>
      <c r="F20" s="187" t="s">
        <v>16</v>
      </c>
      <c r="G20" s="185">
        <v>1250</v>
      </c>
      <c r="H20" s="186" t="s">
        <v>361</v>
      </c>
      <c r="I20" s="188">
        <v>0.10777777777777779</v>
      </c>
      <c r="J20" s="189">
        <v>0.13777777777777778</v>
      </c>
      <c r="K20" s="148">
        <f t="shared" si="0"/>
        <v>0.24555555555555558</v>
      </c>
    </row>
    <row r="21" spans="1:11" s="164" customFormat="1" ht="14.1" customHeight="1" x14ac:dyDescent="0.3">
      <c r="A21" s="218" t="s">
        <v>681</v>
      </c>
      <c r="B21" s="219"/>
      <c r="C21" s="220"/>
      <c r="D21" s="221"/>
      <c r="E21" s="222"/>
      <c r="F21" s="223"/>
      <c r="G21" s="221"/>
      <c r="H21" s="222"/>
      <c r="I21" s="224"/>
      <c r="J21" s="225"/>
      <c r="K21" s="163"/>
    </row>
    <row r="22" spans="1:11" ht="15" customHeight="1" x14ac:dyDescent="0.25">
      <c r="A22" s="181" t="s">
        <v>136</v>
      </c>
      <c r="B22" s="174">
        <v>8</v>
      </c>
      <c r="C22" s="175" t="s">
        <v>14</v>
      </c>
      <c r="D22" s="176">
        <v>1000</v>
      </c>
      <c r="E22" s="177" t="s">
        <v>613</v>
      </c>
      <c r="F22" s="178" t="s">
        <v>16</v>
      </c>
      <c r="G22" s="176">
        <v>1000</v>
      </c>
      <c r="H22" s="177" t="s">
        <v>613</v>
      </c>
      <c r="I22" s="226">
        <v>6.6666666666666666E-2</v>
      </c>
      <c r="J22" s="180">
        <v>0.21388888888888891</v>
      </c>
      <c r="K22" s="148">
        <f t="shared" si="0"/>
        <v>0.28055555555555556</v>
      </c>
    </row>
    <row r="23" spans="1:11" ht="15" customHeight="1" x14ac:dyDescent="0.25">
      <c r="A23" s="181" t="s">
        <v>136</v>
      </c>
      <c r="B23" s="174">
        <v>9</v>
      </c>
      <c r="C23" s="175" t="s">
        <v>14</v>
      </c>
      <c r="D23" s="176">
        <v>1000</v>
      </c>
      <c r="E23" s="177" t="s">
        <v>682</v>
      </c>
      <c r="F23" s="178" t="s">
        <v>16</v>
      </c>
      <c r="G23" s="176">
        <v>1000</v>
      </c>
      <c r="H23" s="177" t="s">
        <v>683</v>
      </c>
      <c r="I23" s="226">
        <v>0.25694444444444448</v>
      </c>
      <c r="J23" s="180">
        <v>6.3888888888888884E-2</v>
      </c>
      <c r="K23" s="148">
        <f t="shared" si="0"/>
        <v>0.32083333333333336</v>
      </c>
    </row>
    <row r="24" spans="1:11" ht="15" customHeight="1" x14ac:dyDescent="0.25">
      <c r="A24" s="181" t="s">
        <v>136</v>
      </c>
      <c r="B24" s="227" t="s">
        <v>684</v>
      </c>
      <c r="C24" s="175" t="s">
        <v>14</v>
      </c>
      <c r="D24" s="176">
        <v>1000</v>
      </c>
      <c r="E24" s="177" t="s">
        <v>641</v>
      </c>
      <c r="F24" s="178" t="s">
        <v>16</v>
      </c>
      <c r="G24" s="176">
        <v>1000</v>
      </c>
      <c r="H24" s="177" t="s">
        <v>641</v>
      </c>
      <c r="I24" s="226">
        <v>0.25416666666666665</v>
      </c>
      <c r="J24" s="180">
        <v>6.3055555555555559E-2</v>
      </c>
      <c r="K24" s="148">
        <f t="shared" si="0"/>
        <v>0.31722222222222218</v>
      </c>
    </row>
    <row r="25" spans="1:11" ht="15" customHeight="1" x14ac:dyDescent="0.25">
      <c r="A25" s="201" t="s">
        <v>13</v>
      </c>
      <c r="B25" s="174">
        <v>921</v>
      </c>
      <c r="C25" s="175" t="s">
        <v>14</v>
      </c>
      <c r="D25" s="176">
        <v>1250</v>
      </c>
      <c r="E25" s="177" t="s">
        <v>475</v>
      </c>
      <c r="F25" s="178" t="s">
        <v>16</v>
      </c>
      <c r="G25" s="176">
        <v>1250</v>
      </c>
      <c r="H25" s="177" t="s">
        <v>245</v>
      </c>
      <c r="I25" s="226">
        <v>0.15</v>
      </c>
      <c r="J25" s="180">
        <v>0.11833333333333333</v>
      </c>
      <c r="K25" s="148">
        <f t="shared" si="0"/>
        <v>0.26833333333333331</v>
      </c>
    </row>
    <row r="26" spans="1:11" ht="15" customHeight="1" x14ac:dyDescent="0.25">
      <c r="A26" s="201" t="s">
        <v>13</v>
      </c>
      <c r="B26" s="174">
        <v>922</v>
      </c>
      <c r="C26" s="175" t="s">
        <v>14</v>
      </c>
      <c r="D26" s="176">
        <v>1250</v>
      </c>
      <c r="E26" s="177" t="s">
        <v>227</v>
      </c>
      <c r="F26" s="178" t="s">
        <v>16</v>
      </c>
      <c r="G26" s="176">
        <v>1250</v>
      </c>
      <c r="H26" s="177" t="s">
        <v>227</v>
      </c>
      <c r="I26" s="226">
        <v>0.11111111111111112</v>
      </c>
      <c r="J26" s="180">
        <v>6.6666666666666666E-2</v>
      </c>
      <c r="K26" s="148">
        <f t="shared" si="0"/>
        <v>0.17777777777777778</v>
      </c>
    </row>
    <row r="27" spans="1:11" ht="15" customHeight="1" x14ac:dyDescent="0.25">
      <c r="A27" s="181" t="s">
        <v>136</v>
      </c>
      <c r="B27" s="174">
        <v>923</v>
      </c>
      <c r="C27" s="175" t="s">
        <v>14</v>
      </c>
      <c r="D27" s="176">
        <v>1250</v>
      </c>
      <c r="E27" s="177" t="s">
        <v>81</v>
      </c>
      <c r="F27" s="178" t="s">
        <v>16</v>
      </c>
      <c r="G27" s="176">
        <v>1250</v>
      </c>
      <c r="H27" s="177" t="s">
        <v>61</v>
      </c>
      <c r="I27" s="226">
        <v>0.29833333333333334</v>
      </c>
      <c r="J27" s="180">
        <v>1.6111111111111111E-2</v>
      </c>
      <c r="K27" s="148">
        <f t="shared" si="0"/>
        <v>0.31444444444444447</v>
      </c>
    </row>
    <row r="28" spans="1:11" ht="15" customHeight="1" x14ac:dyDescent="0.25">
      <c r="A28" s="181" t="s">
        <v>136</v>
      </c>
      <c r="B28" s="174">
        <v>924</v>
      </c>
      <c r="C28" s="175" t="s">
        <v>14</v>
      </c>
      <c r="D28" s="176">
        <v>1000</v>
      </c>
      <c r="E28" s="177" t="s">
        <v>685</v>
      </c>
      <c r="F28" s="178" t="s">
        <v>16</v>
      </c>
      <c r="G28" s="176">
        <v>1000</v>
      </c>
      <c r="H28" s="177" t="s">
        <v>24</v>
      </c>
      <c r="I28" s="226">
        <v>0.13055555555555556</v>
      </c>
      <c r="J28" s="180">
        <v>0.11527777777777778</v>
      </c>
      <c r="K28" s="148">
        <f t="shared" si="0"/>
        <v>0.24583333333333335</v>
      </c>
    </row>
    <row r="29" spans="1:11" ht="15" customHeight="1" x14ac:dyDescent="0.25">
      <c r="A29" s="181" t="s">
        <v>136</v>
      </c>
      <c r="B29" s="174">
        <v>925</v>
      </c>
      <c r="C29" s="175" t="s">
        <v>14</v>
      </c>
      <c r="D29" s="176">
        <v>1250</v>
      </c>
      <c r="E29" s="177" t="s">
        <v>235</v>
      </c>
      <c r="F29" s="178" t="s">
        <v>16</v>
      </c>
      <c r="G29" s="176">
        <v>1250</v>
      </c>
      <c r="H29" s="177" t="s">
        <v>235</v>
      </c>
      <c r="I29" s="226">
        <v>0.13111111111111112</v>
      </c>
      <c r="J29" s="228">
        <v>0.12277777777777779</v>
      </c>
      <c r="K29" s="148">
        <f t="shared" si="0"/>
        <v>0.25388888888888894</v>
      </c>
    </row>
    <row r="30" spans="1:11" ht="15" customHeight="1" x14ac:dyDescent="0.25">
      <c r="A30" s="181" t="s">
        <v>136</v>
      </c>
      <c r="B30" s="174">
        <v>926</v>
      </c>
      <c r="C30" s="175" t="s">
        <v>14</v>
      </c>
      <c r="D30" s="176">
        <v>1000</v>
      </c>
      <c r="E30" s="177" t="s">
        <v>111</v>
      </c>
      <c r="F30" s="178" t="s">
        <v>16</v>
      </c>
      <c r="G30" s="176">
        <v>1000</v>
      </c>
      <c r="H30" s="177" t="s">
        <v>111</v>
      </c>
      <c r="I30" s="179">
        <v>2.777777777777778E-2</v>
      </c>
      <c r="J30" s="180">
        <v>0</v>
      </c>
      <c r="K30" s="148">
        <f t="shared" si="0"/>
        <v>2.777777777777778E-2</v>
      </c>
    </row>
    <row r="31" spans="1:11" ht="15" customHeight="1" x14ac:dyDescent="0.25">
      <c r="A31" s="181" t="s">
        <v>136</v>
      </c>
      <c r="B31" s="174">
        <v>927</v>
      </c>
      <c r="C31" s="175" t="s">
        <v>14</v>
      </c>
      <c r="D31" s="176">
        <v>1250</v>
      </c>
      <c r="E31" s="177" t="s">
        <v>456</v>
      </c>
      <c r="F31" s="178" t="s">
        <v>16</v>
      </c>
      <c r="G31" s="176">
        <v>1250</v>
      </c>
      <c r="H31" s="177" t="s">
        <v>15</v>
      </c>
      <c r="I31" s="226">
        <v>0.28222222222222221</v>
      </c>
      <c r="J31" s="180">
        <v>0.11555555555555555</v>
      </c>
      <c r="K31" s="148">
        <f t="shared" si="0"/>
        <v>0.39777777777777779</v>
      </c>
    </row>
    <row r="32" spans="1:11" ht="15" customHeight="1" x14ac:dyDescent="0.25">
      <c r="A32" s="181" t="s">
        <v>136</v>
      </c>
      <c r="B32" s="174">
        <v>928</v>
      </c>
      <c r="C32" s="175" t="s">
        <v>14</v>
      </c>
      <c r="D32" s="176">
        <v>1000</v>
      </c>
      <c r="E32" s="177" t="s">
        <v>315</v>
      </c>
      <c r="F32" s="178" t="s">
        <v>16</v>
      </c>
      <c r="G32" s="176">
        <v>1000</v>
      </c>
      <c r="H32" s="177" t="s">
        <v>67</v>
      </c>
      <c r="I32" s="226">
        <v>0.13541666666666669</v>
      </c>
      <c r="J32" s="180">
        <v>0.19513888888888892</v>
      </c>
      <c r="K32" s="148">
        <f t="shared" si="0"/>
        <v>0.3305555555555556</v>
      </c>
    </row>
    <row r="33" spans="1:11" ht="15" customHeight="1" x14ac:dyDescent="0.25">
      <c r="A33" s="181" t="s">
        <v>136</v>
      </c>
      <c r="B33" s="174">
        <v>929</v>
      </c>
      <c r="C33" s="175" t="s">
        <v>14</v>
      </c>
      <c r="D33" s="176">
        <v>1000</v>
      </c>
      <c r="E33" s="177" t="s">
        <v>315</v>
      </c>
      <c r="F33" s="178" t="s">
        <v>16</v>
      </c>
      <c r="G33" s="176">
        <v>1000</v>
      </c>
      <c r="H33" s="177" t="s">
        <v>67</v>
      </c>
      <c r="I33" s="226">
        <v>0.37638888888888894</v>
      </c>
      <c r="J33" s="180">
        <v>0.17708333333333334</v>
      </c>
      <c r="K33" s="148">
        <f t="shared" si="0"/>
        <v>0.55347222222222225</v>
      </c>
    </row>
    <row r="34" spans="1:11" ht="15" customHeight="1" x14ac:dyDescent="0.25">
      <c r="A34" s="181" t="s">
        <v>136</v>
      </c>
      <c r="B34" s="174">
        <v>9210</v>
      </c>
      <c r="C34" s="175" t="s">
        <v>14</v>
      </c>
      <c r="D34" s="176">
        <v>1250</v>
      </c>
      <c r="E34" s="177" t="s">
        <v>686</v>
      </c>
      <c r="F34" s="178" t="s">
        <v>16</v>
      </c>
      <c r="G34" s="176">
        <v>1250</v>
      </c>
      <c r="H34" s="177" t="s">
        <v>686</v>
      </c>
      <c r="I34" s="226">
        <v>0.17166666666666666</v>
      </c>
      <c r="J34" s="180">
        <v>0.12555555555555556</v>
      </c>
      <c r="K34" s="148">
        <f t="shared" si="0"/>
        <v>0.29722222222222222</v>
      </c>
    </row>
    <row r="35" spans="1:11" ht="15" customHeight="1" x14ac:dyDescent="0.25">
      <c r="A35" s="201" t="s">
        <v>136</v>
      </c>
      <c r="B35" s="174">
        <v>9211</v>
      </c>
      <c r="C35" s="175" t="s">
        <v>14</v>
      </c>
      <c r="D35" s="176">
        <v>1000</v>
      </c>
      <c r="E35" s="177" t="s">
        <v>219</v>
      </c>
      <c r="F35" s="178" t="s">
        <v>16</v>
      </c>
      <c r="G35" s="176">
        <v>1000</v>
      </c>
      <c r="H35" s="177" t="s">
        <v>219</v>
      </c>
      <c r="I35" s="229">
        <v>0.20416666666666666</v>
      </c>
      <c r="J35" s="203">
        <v>0.11527777777777778</v>
      </c>
      <c r="K35" s="148">
        <f t="shared" si="0"/>
        <v>0.31944444444444442</v>
      </c>
    </row>
    <row r="36" spans="1:11" ht="15" customHeight="1" x14ac:dyDescent="0.25">
      <c r="A36" s="181" t="s">
        <v>136</v>
      </c>
      <c r="B36" s="174">
        <v>9212</v>
      </c>
      <c r="C36" s="175" t="s">
        <v>14</v>
      </c>
      <c r="D36" s="176">
        <v>1250</v>
      </c>
      <c r="E36" s="177" t="s">
        <v>687</v>
      </c>
      <c r="F36" s="178" t="s">
        <v>16</v>
      </c>
      <c r="G36" s="176">
        <v>1250</v>
      </c>
      <c r="H36" s="177" t="s">
        <v>688</v>
      </c>
      <c r="I36" s="226">
        <v>0.1411111111111111</v>
      </c>
      <c r="J36" s="180">
        <v>0.14611111111111111</v>
      </c>
      <c r="K36" s="148">
        <f t="shared" si="0"/>
        <v>0.28722222222222221</v>
      </c>
    </row>
    <row r="37" spans="1:11" ht="15" customHeight="1" x14ac:dyDescent="0.25">
      <c r="A37" s="173" t="s">
        <v>136</v>
      </c>
      <c r="B37" s="174">
        <v>9213</v>
      </c>
      <c r="C37" s="175" t="s">
        <v>14</v>
      </c>
      <c r="D37" s="176">
        <v>1250</v>
      </c>
      <c r="E37" s="177" t="s">
        <v>121</v>
      </c>
      <c r="F37" s="178" t="s">
        <v>16</v>
      </c>
      <c r="G37" s="176">
        <v>1250</v>
      </c>
      <c r="H37" s="177" t="s">
        <v>121</v>
      </c>
      <c r="I37" s="226">
        <v>0.22666666666666668</v>
      </c>
      <c r="J37" s="180">
        <v>0.15277777777777779</v>
      </c>
      <c r="K37" s="148">
        <f t="shared" si="0"/>
        <v>0.37944444444444447</v>
      </c>
    </row>
    <row r="38" spans="1:11" ht="15" customHeight="1" x14ac:dyDescent="0.25">
      <c r="A38" s="181" t="s">
        <v>136</v>
      </c>
      <c r="B38" s="174">
        <v>9214</v>
      </c>
      <c r="C38" s="175" t="s">
        <v>14</v>
      </c>
      <c r="D38" s="176">
        <v>1000</v>
      </c>
      <c r="E38" s="177" t="s">
        <v>689</v>
      </c>
      <c r="F38" s="178" t="s">
        <v>16</v>
      </c>
      <c r="G38" s="176">
        <v>1000</v>
      </c>
      <c r="H38" s="177" t="s">
        <v>635</v>
      </c>
      <c r="I38" s="226">
        <v>0.21527777777777779</v>
      </c>
      <c r="J38" s="180">
        <v>0.11736111111111112</v>
      </c>
      <c r="K38" s="148">
        <f t="shared" si="0"/>
        <v>0.33263888888888893</v>
      </c>
    </row>
    <row r="39" spans="1:11" ht="15" customHeight="1" thickBot="1" x14ac:dyDescent="0.3">
      <c r="A39" s="230" t="s">
        <v>136</v>
      </c>
      <c r="B39" s="183">
        <v>9215</v>
      </c>
      <c r="C39" s="184" t="s">
        <v>14</v>
      </c>
      <c r="D39" s="185">
        <v>1000</v>
      </c>
      <c r="E39" s="186" t="s">
        <v>247</v>
      </c>
      <c r="F39" s="187" t="s">
        <v>16</v>
      </c>
      <c r="G39" s="185">
        <v>1000</v>
      </c>
      <c r="H39" s="186" t="s">
        <v>641</v>
      </c>
      <c r="I39" s="231">
        <v>0.16388888888888889</v>
      </c>
      <c r="J39" s="189">
        <v>0.10555555555555556</v>
      </c>
      <c r="K39" s="148">
        <f t="shared" si="0"/>
        <v>0.26944444444444443</v>
      </c>
    </row>
    <row r="40" spans="1:11" s="164" customFormat="1" ht="14.1" customHeight="1" thickBot="1" x14ac:dyDescent="0.35">
      <c r="A40" s="155" t="s">
        <v>690</v>
      </c>
      <c r="B40" s="191"/>
      <c r="C40" s="192"/>
      <c r="D40" s="193"/>
      <c r="E40" s="194"/>
      <c r="F40" s="195"/>
      <c r="G40" s="193"/>
      <c r="H40" s="194"/>
      <c r="I40" s="232"/>
      <c r="J40" s="197"/>
      <c r="K40" s="163"/>
    </row>
    <row r="41" spans="1:11" ht="15" customHeight="1" x14ac:dyDescent="0.25">
      <c r="A41" s="165" t="s">
        <v>13</v>
      </c>
      <c r="B41" s="166">
        <v>72</v>
      </c>
      <c r="C41" s="167" t="s">
        <v>14</v>
      </c>
      <c r="D41" s="168">
        <v>1000</v>
      </c>
      <c r="E41" s="169" t="s">
        <v>560</v>
      </c>
      <c r="F41" s="170" t="s">
        <v>16</v>
      </c>
      <c r="G41" s="168">
        <v>1000</v>
      </c>
      <c r="H41" s="169" t="s">
        <v>417</v>
      </c>
      <c r="I41" s="233">
        <v>3.6111111111111108E-2</v>
      </c>
      <c r="J41" s="172">
        <v>2.4999999999999998E-2</v>
      </c>
      <c r="K41" s="148">
        <f t="shared" si="0"/>
        <v>6.1111111111111102E-2</v>
      </c>
    </row>
    <row r="42" spans="1:11" ht="15" customHeight="1" x14ac:dyDescent="0.25">
      <c r="A42" s="181" t="s">
        <v>136</v>
      </c>
      <c r="B42" s="174">
        <v>7201</v>
      </c>
      <c r="C42" s="175" t="s">
        <v>14</v>
      </c>
      <c r="D42" s="176">
        <v>1000</v>
      </c>
      <c r="E42" s="177" t="s">
        <v>560</v>
      </c>
      <c r="F42" s="178" t="s">
        <v>16</v>
      </c>
      <c r="G42" s="176">
        <v>1000</v>
      </c>
      <c r="H42" s="177" t="s">
        <v>417</v>
      </c>
      <c r="I42" s="226">
        <v>1.8055555555555554E-2</v>
      </c>
      <c r="J42" s="180">
        <v>1.8055555555555554E-2</v>
      </c>
      <c r="K42" s="148">
        <f t="shared" si="0"/>
        <v>3.6111111111111108E-2</v>
      </c>
    </row>
    <row r="43" spans="1:11" ht="15" customHeight="1" x14ac:dyDescent="0.25">
      <c r="A43" s="201" t="s">
        <v>136</v>
      </c>
      <c r="B43" s="174">
        <v>7202</v>
      </c>
      <c r="C43" s="175" t="s">
        <v>14</v>
      </c>
      <c r="D43" s="176">
        <v>1000</v>
      </c>
      <c r="E43" s="177" t="s">
        <v>560</v>
      </c>
      <c r="F43" s="178" t="s">
        <v>16</v>
      </c>
      <c r="G43" s="176">
        <v>1000</v>
      </c>
      <c r="H43" s="177" t="s">
        <v>417</v>
      </c>
      <c r="I43" s="229">
        <v>2.4305555555555559E-2</v>
      </c>
      <c r="J43" s="203">
        <v>1.0416666666666666E-2</v>
      </c>
      <c r="K43" s="148">
        <f t="shared" si="0"/>
        <v>3.4722222222222224E-2</v>
      </c>
    </row>
    <row r="44" spans="1:11" ht="15" customHeight="1" x14ac:dyDescent="0.25">
      <c r="A44" s="201" t="s">
        <v>20</v>
      </c>
      <c r="B44" s="174">
        <v>7204</v>
      </c>
      <c r="C44" s="175" t="s">
        <v>14</v>
      </c>
      <c r="D44" s="176">
        <v>1000</v>
      </c>
      <c r="E44" s="177" t="s">
        <v>560</v>
      </c>
      <c r="F44" s="178" t="s">
        <v>16</v>
      </c>
      <c r="G44" s="176">
        <v>1000</v>
      </c>
      <c r="H44" s="177" t="s">
        <v>417</v>
      </c>
      <c r="I44" s="234">
        <v>0</v>
      </c>
      <c r="J44" s="203">
        <v>9.0277777777777769E-3</v>
      </c>
      <c r="K44" s="148">
        <f t="shared" si="0"/>
        <v>9.0277777777777769E-3</v>
      </c>
    </row>
    <row r="45" spans="1:11" ht="15" customHeight="1" x14ac:dyDescent="0.25">
      <c r="A45" s="201" t="s">
        <v>20</v>
      </c>
      <c r="B45" s="174">
        <v>7207</v>
      </c>
      <c r="C45" s="175" t="s">
        <v>14</v>
      </c>
      <c r="D45" s="176">
        <v>1000</v>
      </c>
      <c r="E45" s="177" t="s">
        <v>560</v>
      </c>
      <c r="F45" s="178" t="s">
        <v>16</v>
      </c>
      <c r="G45" s="176">
        <v>1000</v>
      </c>
      <c r="H45" s="177" t="s">
        <v>417</v>
      </c>
      <c r="I45" s="234">
        <v>1.9444444444444445E-2</v>
      </c>
      <c r="J45" s="203">
        <v>1.0416666666666666E-2</v>
      </c>
      <c r="K45" s="148">
        <f t="shared" si="0"/>
        <v>2.9861111111111109E-2</v>
      </c>
    </row>
    <row r="46" spans="1:11" ht="15" customHeight="1" thickBot="1" x14ac:dyDescent="0.3">
      <c r="A46" s="235" t="s">
        <v>20</v>
      </c>
      <c r="B46" s="183">
        <v>7208</v>
      </c>
      <c r="C46" s="184" t="s">
        <v>14</v>
      </c>
      <c r="D46" s="185">
        <v>1000</v>
      </c>
      <c r="E46" s="186" t="s">
        <v>560</v>
      </c>
      <c r="F46" s="187" t="s">
        <v>16</v>
      </c>
      <c r="G46" s="185">
        <v>1000</v>
      </c>
      <c r="H46" s="186" t="s">
        <v>417</v>
      </c>
      <c r="I46" s="236">
        <v>3.6111111111111108E-2</v>
      </c>
      <c r="J46" s="237">
        <v>1.1111111111111112E-2</v>
      </c>
      <c r="K46" s="148">
        <f t="shared" si="0"/>
        <v>4.7222222222222221E-2</v>
      </c>
    </row>
    <row r="47" spans="1:11" s="164" customFormat="1" ht="14.1" customHeight="1" thickBot="1" x14ac:dyDescent="0.35">
      <c r="A47" s="155" t="s">
        <v>691</v>
      </c>
      <c r="B47" s="191"/>
      <c r="C47" s="192"/>
      <c r="D47" s="193"/>
      <c r="E47" s="194"/>
      <c r="F47" s="195"/>
      <c r="G47" s="193"/>
      <c r="H47" s="194"/>
      <c r="I47" s="232"/>
      <c r="J47" s="197"/>
      <c r="K47" s="163"/>
    </row>
    <row r="48" spans="1:11" ht="15" customHeight="1" x14ac:dyDescent="0.25">
      <c r="A48" s="165" t="s">
        <v>136</v>
      </c>
      <c r="B48" s="166">
        <v>1</v>
      </c>
      <c r="C48" s="167" t="s">
        <v>14</v>
      </c>
      <c r="D48" s="168">
        <v>1600</v>
      </c>
      <c r="E48" s="169" t="s">
        <v>81</v>
      </c>
      <c r="F48" s="170" t="s">
        <v>16</v>
      </c>
      <c r="G48" s="168">
        <v>1600</v>
      </c>
      <c r="H48" s="169" t="s">
        <v>245</v>
      </c>
      <c r="I48" s="238">
        <v>0.21093750000000003</v>
      </c>
      <c r="J48" s="200">
        <v>0.17274305555555555</v>
      </c>
      <c r="K48" s="148">
        <f t="shared" si="0"/>
        <v>0.38368055555555558</v>
      </c>
    </row>
    <row r="49" spans="1:11" ht="15" customHeight="1" thickBot="1" x14ac:dyDescent="0.3">
      <c r="A49" s="235" t="s">
        <v>136</v>
      </c>
      <c r="B49" s="183">
        <v>2</v>
      </c>
      <c r="C49" s="184" t="s">
        <v>14</v>
      </c>
      <c r="D49" s="185">
        <v>1600</v>
      </c>
      <c r="E49" s="186" t="s">
        <v>19</v>
      </c>
      <c r="F49" s="187" t="s">
        <v>16</v>
      </c>
      <c r="G49" s="185">
        <v>1600</v>
      </c>
      <c r="H49" s="186" t="s">
        <v>81</v>
      </c>
      <c r="I49" s="239">
        <v>0.11718750000000001</v>
      </c>
      <c r="J49" s="237">
        <v>0.16883680555555558</v>
      </c>
      <c r="K49" s="148">
        <f t="shared" si="0"/>
        <v>0.28602430555555558</v>
      </c>
    </row>
    <row r="50" spans="1:11" s="164" customFormat="1" ht="14.1" customHeight="1" thickBot="1" x14ac:dyDescent="0.35">
      <c r="A50" s="155" t="s">
        <v>692</v>
      </c>
      <c r="B50" s="191"/>
      <c r="C50" s="192"/>
      <c r="D50" s="193"/>
      <c r="E50" s="194"/>
      <c r="F50" s="195"/>
      <c r="G50" s="193"/>
      <c r="H50" s="194"/>
      <c r="I50" s="240"/>
      <c r="J50" s="197"/>
      <c r="K50" s="163"/>
    </row>
    <row r="51" spans="1:11" ht="15" customHeight="1" x14ac:dyDescent="0.25">
      <c r="A51" s="165" t="s">
        <v>136</v>
      </c>
      <c r="B51" s="166">
        <v>461</v>
      </c>
      <c r="C51" s="167" t="s">
        <v>14</v>
      </c>
      <c r="D51" s="168">
        <v>1000</v>
      </c>
      <c r="E51" s="169" t="s">
        <v>114</v>
      </c>
      <c r="F51" s="170" t="s">
        <v>16</v>
      </c>
      <c r="G51" s="168">
        <v>1000</v>
      </c>
      <c r="H51" s="169" t="s">
        <v>230</v>
      </c>
      <c r="I51" s="238">
        <v>8.1250000000000003E-2</v>
      </c>
      <c r="J51" s="200">
        <v>6.8055555555555564E-2</v>
      </c>
      <c r="K51" s="148">
        <f t="shared" si="0"/>
        <v>0.14930555555555558</v>
      </c>
    </row>
    <row r="52" spans="1:11" ht="15" customHeight="1" thickBot="1" x14ac:dyDescent="0.3">
      <c r="A52" s="204" t="s">
        <v>136</v>
      </c>
      <c r="B52" s="183">
        <v>462</v>
      </c>
      <c r="C52" s="184" t="s">
        <v>14</v>
      </c>
      <c r="D52" s="185">
        <v>630</v>
      </c>
      <c r="E52" s="186" t="s">
        <v>315</v>
      </c>
      <c r="F52" s="187" t="s">
        <v>16</v>
      </c>
      <c r="G52" s="185">
        <v>630</v>
      </c>
      <c r="H52" s="186" t="s">
        <v>496</v>
      </c>
      <c r="I52" s="241">
        <v>6.0626102292768956E-2</v>
      </c>
      <c r="J52" s="237">
        <v>8.1569664902998232E-2</v>
      </c>
      <c r="K52" s="148">
        <f t="shared" si="0"/>
        <v>0.14219576719576718</v>
      </c>
    </row>
    <row r="53" spans="1:11" s="164" customFormat="1" ht="14.1" customHeight="1" thickBot="1" x14ac:dyDescent="0.35">
      <c r="A53" s="155" t="s">
        <v>693</v>
      </c>
      <c r="B53" s="191"/>
      <c r="C53" s="192"/>
      <c r="D53" s="193"/>
      <c r="E53" s="194"/>
      <c r="F53" s="195"/>
      <c r="G53" s="193"/>
      <c r="H53" s="194"/>
      <c r="I53" s="196"/>
      <c r="J53" s="197"/>
      <c r="K53" s="163"/>
    </row>
    <row r="54" spans="1:11" ht="15" customHeight="1" x14ac:dyDescent="0.25">
      <c r="A54" s="165" t="s">
        <v>13</v>
      </c>
      <c r="B54" s="166">
        <v>180</v>
      </c>
      <c r="C54" s="167" t="s">
        <v>14</v>
      </c>
      <c r="D54" s="168">
        <v>1250</v>
      </c>
      <c r="E54" s="169" t="s">
        <v>473</v>
      </c>
      <c r="F54" s="170" t="s">
        <v>16</v>
      </c>
      <c r="G54" s="168">
        <v>1250</v>
      </c>
      <c r="H54" s="169" t="s">
        <v>473</v>
      </c>
      <c r="I54" s="199">
        <v>0</v>
      </c>
      <c r="J54" s="200">
        <v>7.4444444444444452E-2</v>
      </c>
      <c r="K54" s="148">
        <f t="shared" si="0"/>
        <v>7.4444444444444452E-2</v>
      </c>
    </row>
    <row r="55" spans="1:11" ht="15" customHeight="1" x14ac:dyDescent="0.25">
      <c r="A55" s="242" t="s">
        <v>136</v>
      </c>
      <c r="B55" s="174">
        <v>172</v>
      </c>
      <c r="C55" s="175" t="s">
        <v>14</v>
      </c>
      <c r="D55" s="176">
        <v>1000</v>
      </c>
      <c r="E55" s="177" t="s">
        <v>646</v>
      </c>
      <c r="F55" s="178" t="s">
        <v>676</v>
      </c>
      <c r="G55" s="177">
        <v>1000</v>
      </c>
      <c r="H55" s="177" t="s">
        <v>473</v>
      </c>
      <c r="I55" s="202">
        <v>0.1423611111111111</v>
      </c>
      <c r="J55" s="203">
        <v>6.8750000000000006E-2</v>
      </c>
      <c r="K55" s="148">
        <f t="shared" si="0"/>
        <v>0.21111111111111111</v>
      </c>
    </row>
    <row r="56" spans="1:11" ht="15" customHeight="1" x14ac:dyDescent="0.25">
      <c r="A56" s="242" t="s">
        <v>136</v>
      </c>
      <c r="B56" s="174">
        <v>173</v>
      </c>
      <c r="C56" s="175" t="s">
        <v>14</v>
      </c>
      <c r="D56" s="176">
        <v>1000</v>
      </c>
      <c r="E56" s="177" t="s">
        <v>17</v>
      </c>
      <c r="F56" s="178" t="s">
        <v>16</v>
      </c>
      <c r="G56" s="177">
        <v>1000</v>
      </c>
      <c r="H56" s="177" t="s">
        <v>17</v>
      </c>
      <c r="I56" s="202">
        <v>8.611111111111111E-2</v>
      </c>
      <c r="J56" s="203">
        <v>3.3333333333333333E-2</v>
      </c>
      <c r="K56" s="148">
        <f t="shared" si="0"/>
        <v>0.11944444444444444</v>
      </c>
    </row>
    <row r="57" spans="1:11" ht="15" customHeight="1" x14ac:dyDescent="0.25">
      <c r="A57" s="242" t="s">
        <v>136</v>
      </c>
      <c r="B57" s="174">
        <v>174</v>
      </c>
      <c r="C57" s="175" t="s">
        <v>14</v>
      </c>
      <c r="D57" s="176">
        <v>1250</v>
      </c>
      <c r="E57" s="177" t="s">
        <v>456</v>
      </c>
      <c r="F57" s="178" t="s">
        <v>16</v>
      </c>
      <c r="G57" s="177">
        <v>1250</v>
      </c>
      <c r="H57" s="177" t="s">
        <v>456</v>
      </c>
      <c r="I57" s="202">
        <v>5.7222222222222223E-2</v>
      </c>
      <c r="J57" s="203"/>
      <c r="K57" s="148">
        <f t="shared" si="0"/>
        <v>5.7222222222222223E-2</v>
      </c>
    </row>
    <row r="58" spans="1:11" ht="15" customHeight="1" x14ac:dyDescent="0.25">
      <c r="A58" s="242" t="s">
        <v>136</v>
      </c>
      <c r="B58" s="174">
        <v>185</v>
      </c>
      <c r="C58" s="175" t="s">
        <v>14</v>
      </c>
      <c r="D58" s="176">
        <v>1000</v>
      </c>
      <c r="E58" s="177" t="s">
        <v>694</v>
      </c>
      <c r="F58" s="178" t="s">
        <v>16</v>
      </c>
      <c r="G58" s="176">
        <v>1000</v>
      </c>
      <c r="H58" s="177" t="s">
        <v>694</v>
      </c>
      <c r="I58" s="202">
        <v>9.9999999999999992E-2</v>
      </c>
      <c r="J58" s="203">
        <v>0.1076388888888889</v>
      </c>
      <c r="K58" s="148">
        <f t="shared" si="0"/>
        <v>0.20763888888888887</v>
      </c>
    </row>
    <row r="59" spans="1:11" ht="15" customHeight="1" thickBot="1" x14ac:dyDescent="0.3">
      <c r="A59" s="204" t="s">
        <v>136</v>
      </c>
      <c r="B59" s="183">
        <v>186</v>
      </c>
      <c r="C59" s="184" t="s">
        <v>14</v>
      </c>
      <c r="D59" s="185">
        <v>1000</v>
      </c>
      <c r="E59" s="186" t="s">
        <v>537</v>
      </c>
      <c r="F59" s="187" t="s">
        <v>676</v>
      </c>
      <c r="G59" s="186">
        <v>1000</v>
      </c>
      <c r="H59" s="186" t="s">
        <v>497</v>
      </c>
      <c r="I59" s="241">
        <v>0</v>
      </c>
      <c r="J59" s="237">
        <v>0.2048611111111111</v>
      </c>
      <c r="K59" s="148">
        <f t="shared" si="0"/>
        <v>0.2048611111111111</v>
      </c>
    </row>
    <row r="60" spans="1:11" s="164" customFormat="1" ht="14.1" customHeight="1" thickBot="1" x14ac:dyDescent="0.35">
      <c r="A60" s="190" t="s">
        <v>695</v>
      </c>
      <c r="B60" s="191"/>
      <c r="C60" s="192"/>
      <c r="D60" s="193"/>
      <c r="E60" s="194"/>
      <c r="F60" s="195"/>
      <c r="G60" s="194"/>
      <c r="H60" s="194"/>
      <c r="I60" s="196"/>
      <c r="J60" s="197"/>
      <c r="K60" s="163"/>
    </row>
    <row r="61" spans="1:11" ht="15" customHeight="1" x14ac:dyDescent="0.25">
      <c r="A61" s="198" t="s">
        <v>136</v>
      </c>
      <c r="B61" s="166">
        <v>27800</v>
      </c>
      <c r="C61" s="167" t="s">
        <v>14</v>
      </c>
      <c r="D61" s="168">
        <v>1250</v>
      </c>
      <c r="E61" s="169" t="s">
        <v>19</v>
      </c>
      <c r="F61" s="170" t="s">
        <v>287</v>
      </c>
      <c r="G61" s="169">
        <v>1250</v>
      </c>
      <c r="H61" s="169" t="s">
        <v>39</v>
      </c>
      <c r="I61" s="199">
        <v>0.1388888888888889</v>
      </c>
      <c r="J61" s="200">
        <v>0.15611111111111112</v>
      </c>
      <c r="K61" s="148">
        <f t="shared" si="0"/>
        <v>0.29500000000000004</v>
      </c>
    </row>
    <row r="62" spans="1:11" ht="15" customHeight="1" thickBot="1" x14ac:dyDescent="0.3">
      <c r="A62" s="204" t="s">
        <v>136</v>
      </c>
      <c r="B62" s="183">
        <v>27800</v>
      </c>
      <c r="C62" s="184" t="s">
        <v>16</v>
      </c>
      <c r="D62" s="185">
        <v>1250</v>
      </c>
      <c r="E62" s="186" t="s">
        <v>19</v>
      </c>
      <c r="F62" s="187" t="s">
        <v>90</v>
      </c>
      <c r="G62" s="186">
        <v>1250</v>
      </c>
      <c r="H62" s="186" t="s">
        <v>39</v>
      </c>
      <c r="I62" s="241">
        <v>0.17777777777777778</v>
      </c>
      <c r="J62" s="237">
        <v>0.16666666666666666</v>
      </c>
      <c r="K62" s="148">
        <f t="shared" si="0"/>
        <v>0.34444444444444444</v>
      </c>
    </row>
    <row r="63" spans="1:11" s="164" customFormat="1" ht="14.1" customHeight="1" thickBot="1" x14ac:dyDescent="0.35">
      <c r="A63" s="155" t="s">
        <v>696</v>
      </c>
      <c r="B63" s="191"/>
      <c r="C63" s="192"/>
      <c r="D63" s="193"/>
      <c r="E63" s="194"/>
      <c r="F63" s="195"/>
      <c r="G63" s="194"/>
      <c r="H63" s="194"/>
      <c r="I63" s="196"/>
      <c r="J63" s="197"/>
      <c r="K63" s="163"/>
    </row>
    <row r="64" spans="1:11" ht="15" customHeight="1" x14ac:dyDescent="0.25">
      <c r="A64" s="165" t="s">
        <v>13</v>
      </c>
      <c r="B64" s="166">
        <v>17103</v>
      </c>
      <c r="C64" s="167" t="s">
        <v>14</v>
      </c>
      <c r="D64" s="168">
        <v>1600</v>
      </c>
      <c r="E64" s="169" t="s">
        <v>664</v>
      </c>
      <c r="F64" s="170" t="s">
        <v>16</v>
      </c>
      <c r="G64" s="169">
        <v>1600</v>
      </c>
      <c r="H64" s="169" t="s">
        <v>70</v>
      </c>
      <c r="I64" s="199">
        <v>6.0763888888888888E-2</v>
      </c>
      <c r="J64" s="200">
        <v>7.0746527777777776E-2</v>
      </c>
      <c r="K64" s="148">
        <f t="shared" si="0"/>
        <v>0.13151041666666666</v>
      </c>
    </row>
    <row r="65" spans="1:11" ht="15" customHeight="1" x14ac:dyDescent="0.25">
      <c r="A65" s="201" t="s">
        <v>136</v>
      </c>
      <c r="B65" s="174">
        <v>17001</v>
      </c>
      <c r="C65" s="175" t="s">
        <v>14</v>
      </c>
      <c r="D65" s="176">
        <v>1600</v>
      </c>
      <c r="E65" s="177" t="s">
        <v>664</v>
      </c>
      <c r="F65" s="178" t="s">
        <v>16</v>
      </c>
      <c r="G65" s="177">
        <v>1600</v>
      </c>
      <c r="H65" s="243" t="s">
        <v>697</v>
      </c>
      <c r="I65" s="202">
        <v>0.22265625</v>
      </c>
      <c r="J65" s="203">
        <v>0.14322916666666666</v>
      </c>
      <c r="K65" s="148">
        <f t="shared" si="0"/>
        <v>0.36588541666666663</v>
      </c>
    </row>
    <row r="66" spans="1:11" ht="15" customHeight="1" x14ac:dyDescent="0.25">
      <c r="A66" s="201" t="s">
        <v>136</v>
      </c>
      <c r="B66" s="174">
        <v>17002</v>
      </c>
      <c r="C66" s="175" t="s">
        <v>14</v>
      </c>
      <c r="D66" s="176">
        <v>1600</v>
      </c>
      <c r="E66" s="177" t="s">
        <v>698</v>
      </c>
      <c r="F66" s="178" t="s">
        <v>16</v>
      </c>
      <c r="G66" s="177">
        <v>1600</v>
      </c>
      <c r="H66" s="243" t="s">
        <v>479</v>
      </c>
      <c r="I66" s="202">
        <v>0.13151041666666666</v>
      </c>
      <c r="J66" s="203">
        <v>0.1037326388888889</v>
      </c>
      <c r="K66" s="148">
        <f t="shared" si="0"/>
        <v>0.23524305555555555</v>
      </c>
    </row>
    <row r="67" spans="1:11" ht="15" customHeight="1" x14ac:dyDescent="0.25">
      <c r="A67" s="201" t="s">
        <v>136</v>
      </c>
      <c r="B67" s="174">
        <v>17003</v>
      </c>
      <c r="C67" s="175" t="s">
        <v>14</v>
      </c>
      <c r="D67" s="176">
        <v>1600</v>
      </c>
      <c r="E67" s="177" t="s">
        <v>530</v>
      </c>
      <c r="F67" s="178" t="s">
        <v>16</v>
      </c>
      <c r="G67" s="177">
        <v>1600</v>
      </c>
      <c r="H67" s="243" t="s">
        <v>64</v>
      </c>
      <c r="I67" s="202">
        <v>9.5052083333333329E-2</v>
      </c>
      <c r="J67" s="203">
        <v>0.11631944444444446</v>
      </c>
      <c r="K67" s="148">
        <f t="shared" si="0"/>
        <v>0.21137152777777779</v>
      </c>
    </row>
    <row r="68" spans="1:11" ht="15" customHeight="1" x14ac:dyDescent="0.25">
      <c r="A68" s="201" t="s">
        <v>136</v>
      </c>
      <c r="B68" s="174">
        <v>17004</v>
      </c>
      <c r="C68" s="175" t="s">
        <v>14</v>
      </c>
      <c r="D68" s="176">
        <v>1600</v>
      </c>
      <c r="E68" s="177" t="s">
        <v>664</v>
      </c>
      <c r="F68" s="178" t="s">
        <v>16</v>
      </c>
      <c r="G68" s="177">
        <v>1600</v>
      </c>
      <c r="H68" s="243" t="s">
        <v>612</v>
      </c>
      <c r="I68" s="202">
        <v>0.1349826388888889</v>
      </c>
      <c r="J68" s="203">
        <v>0.1032986111111111</v>
      </c>
      <c r="K68" s="148">
        <f t="shared" si="0"/>
        <v>0.23828125</v>
      </c>
    </row>
    <row r="69" spans="1:11" ht="15" customHeight="1" x14ac:dyDescent="0.25">
      <c r="A69" s="201" t="s">
        <v>13</v>
      </c>
      <c r="B69" s="174">
        <v>18148</v>
      </c>
      <c r="C69" s="175" t="s">
        <v>14</v>
      </c>
      <c r="D69" s="176">
        <v>1000</v>
      </c>
      <c r="E69" s="177" t="s">
        <v>106</v>
      </c>
      <c r="F69" s="178" t="s">
        <v>16</v>
      </c>
      <c r="G69" s="177">
        <v>1000</v>
      </c>
      <c r="H69" s="243" t="s">
        <v>106</v>
      </c>
      <c r="I69" s="179">
        <v>4.027777777777778E-2</v>
      </c>
      <c r="J69" s="180">
        <v>9.3750000000000014E-2</v>
      </c>
      <c r="K69" s="148">
        <f t="shared" ref="K69:K132" si="1">I69+J69</f>
        <v>0.1340277777777778</v>
      </c>
    </row>
    <row r="70" spans="1:11" s="164" customFormat="1" ht="14.1" customHeight="1" thickBot="1" x14ac:dyDescent="0.35">
      <c r="A70" s="244" t="s">
        <v>699</v>
      </c>
      <c r="B70" s="245"/>
      <c r="C70" s="246"/>
      <c r="D70" s="247"/>
      <c r="E70" s="248"/>
      <c r="F70" s="249"/>
      <c r="G70" s="248"/>
      <c r="H70" s="250"/>
      <c r="I70" s="251"/>
      <c r="J70" s="252"/>
      <c r="K70" s="163"/>
    </row>
    <row r="71" spans="1:11" ht="15" customHeight="1" x14ac:dyDescent="0.25">
      <c r="A71" s="165" t="s">
        <v>13</v>
      </c>
      <c r="B71" s="166">
        <v>160</v>
      </c>
      <c r="C71" s="167" t="s">
        <v>14</v>
      </c>
      <c r="D71" s="168">
        <v>1000</v>
      </c>
      <c r="E71" s="169" t="s">
        <v>81</v>
      </c>
      <c r="F71" s="170" t="s">
        <v>16</v>
      </c>
      <c r="G71" s="169">
        <v>1000</v>
      </c>
      <c r="H71" s="253" t="s">
        <v>50</v>
      </c>
      <c r="I71" s="171">
        <v>0.12430555555555556</v>
      </c>
      <c r="J71" s="172">
        <v>4.2361111111111113E-2</v>
      </c>
      <c r="K71" s="148">
        <f t="shared" si="1"/>
        <v>0.16666666666666669</v>
      </c>
    </row>
    <row r="72" spans="1:11" ht="15" customHeight="1" x14ac:dyDescent="0.25">
      <c r="A72" s="181" t="s">
        <v>136</v>
      </c>
      <c r="B72" s="174">
        <v>161</v>
      </c>
      <c r="C72" s="175" t="s">
        <v>14</v>
      </c>
      <c r="D72" s="176">
        <v>1250</v>
      </c>
      <c r="E72" s="177" t="s">
        <v>81</v>
      </c>
      <c r="F72" s="178" t="s">
        <v>16</v>
      </c>
      <c r="G72" s="177">
        <v>1250</v>
      </c>
      <c r="H72" s="243" t="s">
        <v>50</v>
      </c>
      <c r="I72" s="179">
        <v>0.16388888888888889</v>
      </c>
      <c r="J72" s="180">
        <v>0.10611111111111111</v>
      </c>
      <c r="K72" s="148">
        <f t="shared" si="1"/>
        <v>0.27</v>
      </c>
    </row>
    <row r="73" spans="1:11" ht="15" customHeight="1" thickBot="1" x14ac:dyDescent="0.3">
      <c r="A73" s="230" t="s">
        <v>136</v>
      </c>
      <c r="B73" s="183">
        <v>162</v>
      </c>
      <c r="C73" s="184" t="s">
        <v>14</v>
      </c>
      <c r="D73" s="185">
        <v>1000</v>
      </c>
      <c r="E73" s="186" t="s">
        <v>81</v>
      </c>
      <c r="F73" s="187" t="s">
        <v>16</v>
      </c>
      <c r="G73" s="186">
        <v>1000</v>
      </c>
      <c r="H73" s="254" t="s">
        <v>50</v>
      </c>
      <c r="I73" s="188">
        <v>1.8055555555555554E-2</v>
      </c>
      <c r="J73" s="189">
        <v>0.11180555555555556</v>
      </c>
      <c r="K73" s="148">
        <f t="shared" si="1"/>
        <v>0.12986111111111112</v>
      </c>
    </row>
    <row r="74" spans="1:11" s="164" customFormat="1" ht="14.1" customHeight="1" thickBot="1" x14ac:dyDescent="0.35">
      <c r="A74" s="155" t="s">
        <v>700</v>
      </c>
      <c r="B74" s="191"/>
      <c r="C74" s="192"/>
      <c r="D74" s="193"/>
      <c r="E74" s="194"/>
      <c r="F74" s="195"/>
      <c r="G74" s="194"/>
      <c r="H74" s="255"/>
      <c r="I74" s="256"/>
      <c r="J74" s="197"/>
      <c r="K74" s="163"/>
    </row>
    <row r="75" spans="1:11" ht="15" customHeight="1" x14ac:dyDescent="0.25">
      <c r="A75" s="257" t="s">
        <v>136</v>
      </c>
      <c r="B75" s="166">
        <v>152</v>
      </c>
      <c r="C75" s="167" t="s">
        <v>14</v>
      </c>
      <c r="D75" s="168">
        <v>1600</v>
      </c>
      <c r="E75" s="169" t="s">
        <v>608</v>
      </c>
      <c r="F75" s="170" t="s">
        <v>16</v>
      </c>
      <c r="G75" s="169">
        <v>1600</v>
      </c>
      <c r="H75" s="169" t="s">
        <v>608</v>
      </c>
      <c r="I75" s="258">
        <v>6.8576388888888895E-2</v>
      </c>
      <c r="J75" s="172">
        <v>4.0798611111111112E-2</v>
      </c>
      <c r="K75" s="148">
        <f t="shared" si="1"/>
        <v>0.109375</v>
      </c>
    </row>
    <row r="76" spans="1:11" ht="15" customHeight="1" x14ac:dyDescent="0.25">
      <c r="A76" s="181" t="s">
        <v>136</v>
      </c>
      <c r="B76" s="174">
        <v>151</v>
      </c>
      <c r="C76" s="175" t="s">
        <v>14</v>
      </c>
      <c r="D76" s="176">
        <v>1600</v>
      </c>
      <c r="E76" s="177" t="s">
        <v>608</v>
      </c>
      <c r="F76" s="178" t="s">
        <v>16</v>
      </c>
      <c r="G76" s="177">
        <v>1600</v>
      </c>
      <c r="H76" s="177" t="s">
        <v>608</v>
      </c>
      <c r="I76" s="259">
        <v>8.2899305555555552E-2</v>
      </c>
      <c r="J76" s="180">
        <v>7.3784722222222224E-2</v>
      </c>
      <c r="K76" s="148">
        <f t="shared" si="1"/>
        <v>0.15668402777777779</v>
      </c>
    </row>
    <row r="77" spans="1:11" ht="15" customHeight="1" thickBot="1" x14ac:dyDescent="0.3">
      <c r="A77" s="235" t="s">
        <v>13</v>
      </c>
      <c r="B77" s="183">
        <v>150</v>
      </c>
      <c r="C77" s="184" t="s">
        <v>14</v>
      </c>
      <c r="D77" s="185">
        <v>1600</v>
      </c>
      <c r="E77" s="186" t="s">
        <v>608</v>
      </c>
      <c r="F77" s="187" t="s">
        <v>16</v>
      </c>
      <c r="G77" s="186">
        <v>1600</v>
      </c>
      <c r="H77" s="186" t="s">
        <v>608</v>
      </c>
      <c r="I77" s="188">
        <v>4.6440972222222224E-2</v>
      </c>
      <c r="J77" s="189">
        <v>7.4652777777777776E-2</v>
      </c>
      <c r="K77" s="148">
        <f t="shared" si="1"/>
        <v>0.12109375</v>
      </c>
    </row>
    <row r="78" spans="1:11" s="164" customFormat="1" ht="14.1" customHeight="1" thickBot="1" x14ac:dyDescent="0.35">
      <c r="A78" s="155" t="s">
        <v>701</v>
      </c>
      <c r="B78" s="191"/>
      <c r="C78" s="192"/>
      <c r="D78" s="193"/>
      <c r="E78" s="194"/>
      <c r="F78" s="195"/>
      <c r="G78" s="194"/>
      <c r="H78" s="194"/>
      <c r="I78" s="196"/>
      <c r="J78" s="197"/>
      <c r="K78" s="163"/>
    </row>
    <row r="79" spans="1:11" ht="15" customHeight="1" x14ac:dyDescent="0.25">
      <c r="A79" s="257" t="s">
        <v>136</v>
      </c>
      <c r="B79" s="166">
        <v>2</v>
      </c>
      <c r="C79" s="167" t="s">
        <v>14</v>
      </c>
      <c r="D79" s="168">
        <v>1250</v>
      </c>
      <c r="E79" s="169" t="s">
        <v>702</v>
      </c>
      <c r="F79" s="170" t="s">
        <v>16</v>
      </c>
      <c r="G79" s="168">
        <v>1250</v>
      </c>
      <c r="H79" s="169" t="s">
        <v>702</v>
      </c>
      <c r="I79" s="171">
        <v>0.16444444444444445</v>
      </c>
      <c r="J79" s="172">
        <v>0.14722222222222223</v>
      </c>
      <c r="K79" s="148">
        <f t="shared" si="1"/>
        <v>0.31166666666666665</v>
      </c>
    </row>
    <row r="80" spans="1:11" ht="15" customHeight="1" x14ac:dyDescent="0.25">
      <c r="A80" s="181" t="s">
        <v>136</v>
      </c>
      <c r="B80" s="174">
        <v>3</v>
      </c>
      <c r="C80" s="175" t="s">
        <v>14</v>
      </c>
      <c r="D80" s="176">
        <v>1250</v>
      </c>
      <c r="E80" s="177" t="s">
        <v>230</v>
      </c>
      <c r="F80" s="178" t="s">
        <v>16</v>
      </c>
      <c r="G80" s="176">
        <v>1250</v>
      </c>
      <c r="H80" s="177" t="s">
        <v>230</v>
      </c>
      <c r="I80" s="179">
        <v>0.14000000000000001</v>
      </c>
      <c r="J80" s="180">
        <v>6.5000000000000002E-2</v>
      </c>
      <c r="K80" s="148">
        <f t="shared" si="1"/>
        <v>0.20500000000000002</v>
      </c>
    </row>
    <row r="81" spans="1:11" ht="15" customHeight="1" x14ac:dyDescent="0.25">
      <c r="A81" s="181" t="s">
        <v>136</v>
      </c>
      <c r="B81" s="174">
        <v>4</v>
      </c>
      <c r="C81" s="175" t="s">
        <v>14</v>
      </c>
      <c r="D81" s="260">
        <v>1250</v>
      </c>
      <c r="E81" s="177" t="s">
        <v>230</v>
      </c>
      <c r="F81" s="178" t="s">
        <v>16</v>
      </c>
      <c r="G81" s="260">
        <v>1250</v>
      </c>
      <c r="H81" s="177" t="s">
        <v>230</v>
      </c>
      <c r="I81" s="179">
        <v>2.2222222222222223E-2</v>
      </c>
      <c r="J81" s="180">
        <v>8.8888888888888889E-3</v>
      </c>
      <c r="K81" s="148">
        <f t="shared" si="1"/>
        <v>3.111111111111111E-2</v>
      </c>
    </row>
    <row r="82" spans="1:11" ht="15" customHeight="1" x14ac:dyDescent="0.25">
      <c r="A82" s="181" t="s">
        <v>136</v>
      </c>
      <c r="B82" s="174">
        <v>5</v>
      </c>
      <c r="C82" s="175" t="s">
        <v>14</v>
      </c>
      <c r="D82" s="176">
        <v>1000</v>
      </c>
      <c r="E82" s="177" t="s">
        <v>230</v>
      </c>
      <c r="F82" s="178" t="s">
        <v>16</v>
      </c>
      <c r="G82" s="176">
        <v>1000</v>
      </c>
      <c r="H82" s="177" t="s">
        <v>230</v>
      </c>
      <c r="I82" s="179">
        <v>0</v>
      </c>
      <c r="J82" s="180">
        <v>1.1111111111111112E-2</v>
      </c>
      <c r="K82" s="148">
        <f t="shared" si="1"/>
        <v>1.1111111111111112E-2</v>
      </c>
    </row>
    <row r="83" spans="1:11" ht="15" customHeight="1" x14ac:dyDescent="0.25">
      <c r="A83" s="181" t="s">
        <v>136</v>
      </c>
      <c r="B83" s="174">
        <v>6</v>
      </c>
      <c r="C83" s="175" t="s">
        <v>14</v>
      </c>
      <c r="D83" s="176">
        <v>1000</v>
      </c>
      <c r="E83" s="177" t="s">
        <v>230</v>
      </c>
      <c r="F83" s="178" t="s">
        <v>16</v>
      </c>
      <c r="G83" s="176">
        <v>1000</v>
      </c>
      <c r="H83" s="177" t="s">
        <v>230</v>
      </c>
      <c r="I83" s="179">
        <v>0</v>
      </c>
      <c r="J83" s="180">
        <v>0</v>
      </c>
      <c r="K83" s="148">
        <f t="shared" si="1"/>
        <v>0</v>
      </c>
    </row>
    <row r="84" spans="1:11" ht="15" customHeight="1" x14ac:dyDescent="0.25">
      <c r="A84" s="181" t="s">
        <v>136</v>
      </c>
      <c r="B84" s="174">
        <v>7</v>
      </c>
      <c r="C84" s="175" t="s">
        <v>14</v>
      </c>
      <c r="D84" s="176">
        <v>1250</v>
      </c>
      <c r="E84" s="177" t="s">
        <v>114</v>
      </c>
      <c r="F84" s="178" t="s">
        <v>16</v>
      </c>
      <c r="G84" s="176">
        <v>1250</v>
      </c>
      <c r="H84" s="177" t="s">
        <v>114</v>
      </c>
      <c r="I84" s="179">
        <v>2.6111111111111113E-2</v>
      </c>
      <c r="J84" s="180">
        <v>0.14055555555555554</v>
      </c>
      <c r="K84" s="148">
        <f t="shared" si="1"/>
        <v>0.16666666666666666</v>
      </c>
    </row>
    <row r="85" spans="1:11" ht="15" customHeight="1" x14ac:dyDescent="0.25">
      <c r="A85" s="181" t="s">
        <v>136</v>
      </c>
      <c r="B85" s="174">
        <v>8</v>
      </c>
      <c r="C85" s="175" t="s">
        <v>14</v>
      </c>
      <c r="D85" s="176">
        <v>1250</v>
      </c>
      <c r="E85" s="177" t="s">
        <v>114</v>
      </c>
      <c r="F85" s="178" t="s">
        <v>16</v>
      </c>
      <c r="G85" s="176">
        <v>1250</v>
      </c>
      <c r="H85" s="177" t="s">
        <v>114</v>
      </c>
      <c r="I85" s="179">
        <v>5.6666666666666671E-2</v>
      </c>
      <c r="J85" s="180">
        <v>4.9444444444444444E-2</v>
      </c>
      <c r="K85" s="148">
        <f t="shared" si="1"/>
        <v>0.10611111111111111</v>
      </c>
    </row>
    <row r="86" spans="1:11" ht="15" customHeight="1" x14ac:dyDescent="0.25">
      <c r="A86" s="181" t="s">
        <v>136</v>
      </c>
      <c r="B86" s="174">
        <v>9</v>
      </c>
      <c r="C86" s="175" t="s">
        <v>14</v>
      </c>
      <c r="D86" s="176">
        <v>1000</v>
      </c>
      <c r="E86" s="177" t="s">
        <v>114</v>
      </c>
      <c r="F86" s="178" t="s">
        <v>16</v>
      </c>
      <c r="G86" s="176">
        <v>1000</v>
      </c>
      <c r="H86" s="177" t="s">
        <v>114</v>
      </c>
      <c r="I86" s="179">
        <v>7.2222222222222215E-2</v>
      </c>
      <c r="J86" s="180">
        <v>6.458333333333334E-2</v>
      </c>
      <c r="K86" s="148">
        <f t="shared" si="1"/>
        <v>0.13680555555555557</v>
      </c>
    </row>
    <row r="87" spans="1:11" ht="15" customHeight="1" thickBot="1" x14ac:dyDescent="0.3">
      <c r="A87" s="230" t="s">
        <v>136</v>
      </c>
      <c r="B87" s="183">
        <v>10</v>
      </c>
      <c r="C87" s="184" t="s">
        <v>703</v>
      </c>
      <c r="D87" s="185">
        <v>1250</v>
      </c>
      <c r="E87" s="186" t="s">
        <v>230</v>
      </c>
      <c r="F87" s="187" t="s">
        <v>16</v>
      </c>
      <c r="G87" s="185">
        <v>1250</v>
      </c>
      <c r="H87" s="186" t="s">
        <v>230</v>
      </c>
      <c r="I87" s="188">
        <v>0.11555555555555555</v>
      </c>
      <c r="J87" s="189">
        <v>6.0000000000000005E-2</v>
      </c>
      <c r="K87" s="148">
        <f t="shared" si="1"/>
        <v>0.17555555555555555</v>
      </c>
    </row>
    <row r="88" spans="1:11" s="164" customFormat="1" ht="14.1" customHeight="1" thickBot="1" x14ac:dyDescent="0.35">
      <c r="A88" s="155" t="s">
        <v>704</v>
      </c>
      <c r="B88" s="191"/>
      <c r="C88" s="192"/>
      <c r="D88" s="193"/>
      <c r="E88" s="194"/>
      <c r="F88" s="195"/>
      <c r="G88" s="193"/>
      <c r="H88" s="194"/>
      <c r="I88" s="196"/>
      <c r="J88" s="197"/>
      <c r="K88" s="163"/>
    </row>
    <row r="89" spans="1:11" ht="15" customHeight="1" x14ac:dyDescent="0.25">
      <c r="A89" s="261" t="s">
        <v>13</v>
      </c>
      <c r="B89" s="166">
        <v>140</v>
      </c>
      <c r="C89" s="167" t="s">
        <v>14</v>
      </c>
      <c r="D89" s="168">
        <v>1600</v>
      </c>
      <c r="E89" s="169" t="s">
        <v>705</v>
      </c>
      <c r="F89" s="170" t="s">
        <v>16</v>
      </c>
      <c r="G89" s="168">
        <v>1600</v>
      </c>
      <c r="H89" s="169" t="s">
        <v>705</v>
      </c>
      <c r="I89" s="171">
        <v>9.8958333333333329E-2</v>
      </c>
      <c r="J89" s="172">
        <v>4.9045138888888888E-2</v>
      </c>
      <c r="K89" s="148">
        <f t="shared" si="1"/>
        <v>0.14800347222222221</v>
      </c>
    </row>
    <row r="90" spans="1:11" ht="15" customHeight="1" x14ac:dyDescent="0.25">
      <c r="A90" s="173" t="s">
        <v>136</v>
      </c>
      <c r="B90" s="174">
        <v>141</v>
      </c>
      <c r="C90" s="175" t="s">
        <v>14</v>
      </c>
      <c r="D90" s="176">
        <v>1600</v>
      </c>
      <c r="E90" s="177" t="s">
        <v>705</v>
      </c>
      <c r="F90" s="178" t="s">
        <v>16</v>
      </c>
      <c r="G90" s="176">
        <v>1600</v>
      </c>
      <c r="H90" s="177" t="s">
        <v>39</v>
      </c>
      <c r="I90" s="179">
        <v>4.9479166666666664E-2</v>
      </c>
      <c r="J90" s="180">
        <v>5.0347222222222224E-2</v>
      </c>
      <c r="K90" s="148">
        <f t="shared" si="1"/>
        <v>9.9826388888888895E-2</v>
      </c>
    </row>
    <row r="91" spans="1:11" ht="15" customHeight="1" x14ac:dyDescent="0.25">
      <c r="A91" s="173" t="s">
        <v>136</v>
      </c>
      <c r="B91" s="174">
        <v>142</v>
      </c>
      <c r="C91" s="175" t="s">
        <v>14</v>
      </c>
      <c r="D91" s="176">
        <v>1600</v>
      </c>
      <c r="E91" s="177" t="s">
        <v>642</v>
      </c>
      <c r="F91" s="178" t="s">
        <v>16</v>
      </c>
      <c r="G91" s="176">
        <v>1600</v>
      </c>
      <c r="H91" s="177" t="s">
        <v>642</v>
      </c>
      <c r="I91" s="179">
        <v>8.2899305555555552E-2</v>
      </c>
      <c r="J91" s="180">
        <v>6.5972222222222224E-2</v>
      </c>
      <c r="K91" s="148">
        <f t="shared" si="1"/>
        <v>0.14887152777777779</v>
      </c>
    </row>
    <row r="92" spans="1:11" ht="15" customHeight="1" x14ac:dyDescent="0.25">
      <c r="A92" s="201" t="s">
        <v>706</v>
      </c>
      <c r="B92" s="174">
        <v>3</v>
      </c>
      <c r="C92" s="175" t="s">
        <v>707</v>
      </c>
      <c r="D92" s="176">
        <v>1000</v>
      </c>
      <c r="E92" s="177" t="s">
        <v>112</v>
      </c>
      <c r="F92" s="17" t="s">
        <v>708</v>
      </c>
      <c r="G92" s="17" t="s">
        <v>708</v>
      </c>
      <c r="H92" s="17" t="s">
        <v>708</v>
      </c>
      <c r="I92" s="226">
        <v>6.6666666666666666E-2</v>
      </c>
      <c r="J92" s="180">
        <v>0</v>
      </c>
      <c r="K92" s="148">
        <f t="shared" si="1"/>
        <v>6.6666666666666666E-2</v>
      </c>
    </row>
    <row r="93" spans="1:11" ht="15" customHeight="1" thickBot="1" x14ac:dyDescent="0.3">
      <c r="A93" s="235" t="s">
        <v>706</v>
      </c>
      <c r="B93" s="183">
        <v>4</v>
      </c>
      <c r="C93" s="184" t="s">
        <v>707</v>
      </c>
      <c r="D93" s="185">
        <v>630</v>
      </c>
      <c r="E93" s="186" t="s">
        <v>112</v>
      </c>
      <c r="F93" s="262" t="s">
        <v>708</v>
      </c>
      <c r="G93" s="262" t="s">
        <v>708</v>
      </c>
      <c r="H93" s="262" t="s">
        <v>708</v>
      </c>
      <c r="I93" s="231">
        <v>0.1267636684303351</v>
      </c>
      <c r="J93" s="189">
        <v>0</v>
      </c>
      <c r="K93" s="148">
        <f t="shared" si="1"/>
        <v>0.1267636684303351</v>
      </c>
    </row>
    <row r="94" spans="1:11" s="164" customFormat="1" ht="14.1" customHeight="1" thickBot="1" x14ac:dyDescent="0.35">
      <c r="A94" s="263" t="s">
        <v>709</v>
      </c>
      <c r="B94" s="264"/>
      <c r="C94" s="265"/>
      <c r="D94" s="266"/>
      <c r="E94" s="267"/>
      <c r="F94" s="268"/>
      <c r="G94" s="268"/>
      <c r="H94" s="268"/>
      <c r="I94" s="269"/>
      <c r="J94" s="270"/>
      <c r="K94" s="163"/>
    </row>
    <row r="95" spans="1:11" ht="15" customHeight="1" thickBot="1" x14ac:dyDescent="0.3">
      <c r="A95" s="271" t="s">
        <v>136</v>
      </c>
      <c r="B95" s="272">
        <v>27141</v>
      </c>
      <c r="C95" s="273" t="s">
        <v>14</v>
      </c>
      <c r="D95" s="274">
        <v>1600</v>
      </c>
      <c r="E95" s="275" t="s">
        <v>41</v>
      </c>
      <c r="F95" s="276" t="s">
        <v>16</v>
      </c>
      <c r="G95" s="274">
        <v>1600</v>
      </c>
      <c r="H95" s="275" t="s">
        <v>78</v>
      </c>
      <c r="I95" s="277">
        <v>0.18663194444444445</v>
      </c>
      <c r="J95" s="278">
        <v>0.14019097222222224</v>
      </c>
      <c r="K95" s="148">
        <f t="shared" si="1"/>
        <v>0.32682291666666669</v>
      </c>
    </row>
    <row r="96" spans="1:11" s="164" customFormat="1" ht="14.1" customHeight="1" thickBot="1" x14ac:dyDescent="0.35">
      <c r="A96" s="155" t="s">
        <v>710</v>
      </c>
      <c r="B96" s="191"/>
      <c r="C96" s="279"/>
      <c r="D96" s="193"/>
      <c r="E96" s="280"/>
      <c r="F96" s="281"/>
      <c r="G96" s="193"/>
      <c r="H96" s="280"/>
      <c r="I96" s="282"/>
      <c r="J96" s="283"/>
      <c r="K96" s="163"/>
    </row>
    <row r="97" spans="1:11" ht="15" customHeight="1" x14ac:dyDescent="0.25">
      <c r="A97" s="242" t="s">
        <v>13</v>
      </c>
      <c r="B97" s="174">
        <v>12200</v>
      </c>
      <c r="C97" s="167" t="s">
        <v>14</v>
      </c>
      <c r="D97" s="176">
        <v>1600</v>
      </c>
      <c r="E97" s="169" t="s">
        <v>711</v>
      </c>
      <c r="F97" s="170" t="s">
        <v>16</v>
      </c>
      <c r="G97" s="176">
        <v>1600</v>
      </c>
      <c r="H97" s="169" t="s">
        <v>628</v>
      </c>
      <c r="I97" s="284">
        <v>2.8211805555555556E-2</v>
      </c>
      <c r="J97" s="172">
        <v>3.5156250000000007E-2</v>
      </c>
      <c r="K97" s="148">
        <f t="shared" si="1"/>
        <v>6.3368055555555566E-2</v>
      </c>
    </row>
    <row r="98" spans="1:11" ht="15" customHeight="1" x14ac:dyDescent="0.25">
      <c r="A98" s="285" t="s">
        <v>136</v>
      </c>
      <c r="B98" s="286">
        <v>1231</v>
      </c>
      <c r="C98" s="287" t="s">
        <v>14</v>
      </c>
      <c r="D98" s="260">
        <v>1250</v>
      </c>
      <c r="E98" s="288" t="s">
        <v>711</v>
      </c>
      <c r="F98" s="289" t="s">
        <v>16</v>
      </c>
      <c r="G98" s="260">
        <v>1250</v>
      </c>
      <c r="H98" s="288" t="s">
        <v>628</v>
      </c>
      <c r="I98" s="290">
        <v>4.9999999999999996E-2</v>
      </c>
      <c r="J98" s="291">
        <v>0.14555555555555558</v>
      </c>
      <c r="K98" s="148">
        <f t="shared" si="1"/>
        <v>0.19555555555555557</v>
      </c>
    </row>
    <row r="99" spans="1:11" ht="15" customHeight="1" x14ac:dyDescent="0.25">
      <c r="A99" s="181" t="s">
        <v>136</v>
      </c>
      <c r="B99" s="174">
        <v>1232</v>
      </c>
      <c r="C99" s="175" t="s">
        <v>14</v>
      </c>
      <c r="D99" s="176">
        <v>1600</v>
      </c>
      <c r="E99" s="177" t="s">
        <v>712</v>
      </c>
      <c r="F99" s="178" t="s">
        <v>16</v>
      </c>
      <c r="G99" s="176">
        <v>1600</v>
      </c>
      <c r="H99" s="177" t="s">
        <v>713</v>
      </c>
      <c r="I99" s="226">
        <v>7.4652777777777776E-2</v>
      </c>
      <c r="J99" s="180">
        <v>7.2916666666666671E-2</v>
      </c>
      <c r="K99" s="148">
        <f t="shared" si="1"/>
        <v>0.14756944444444445</v>
      </c>
    </row>
    <row r="100" spans="1:11" ht="15" customHeight="1" x14ac:dyDescent="0.25">
      <c r="A100" s="181" t="s">
        <v>136</v>
      </c>
      <c r="B100" s="174">
        <v>1233</v>
      </c>
      <c r="C100" s="175" t="s">
        <v>14</v>
      </c>
      <c r="D100" s="176">
        <v>1600</v>
      </c>
      <c r="E100" s="177" t="s">
        <v>39</v>
      </c>
      <c r="F100" s="178" t="s">
        <v>16</v>
      </c>
      <c r="G100" s="176">
        <v>1600</v>
      </c>
      <c r="H100" s="177" t="s">
        <v>412</v>
      </c>
      <c r="I100" s="226">
        <v>4.9913194444444441E-2</v>
      </c>
      <c r="J100" s="180">
        <v>4.1666666666666664E-2</v>
      </c>
      <c r="K100" s="148">
        <f t="shared" si="1"/>
        <v>9.1579861111111105E-2</v>
      </c>
    </row>
    <row r="101" spans="1:11" ht="15" customHeight="1" x14ac:dyDescent="0.25">
      <c r="A101" s="181" t="s">
        <v>136</v>
      </c>
      <c r="B101" s="174">
        <v>1234</v>
      </c>
      <c r="C101" s="175" t="s">
        <v>14</v>
      </c>
      <c r="D101" s="176">
        <v>1600</v>
      </c>
      <c r="E101" s="177" t="s">
        <v>412</v>
      </c>
      <c r="F101" s="178" t="s">
        <v>16</v>
      </c>
      <c r="G101" s="176">
        <v>1600</v>
      </c>
      <c r="H101" s="177" t="s">
        <v>39</v>
      </c>
      <c r="I101" s="226">
        <v>3.9930555555555559E-2</v>
      </c>
      <c r="J101" s="180">
        <v>7.2916666666666671E-2</v>
      </c>
      <c r="K101" s="148">
        <f t="shared" si="1"/>
        <v>0.11284722222222224</v>
      </c>
    </row>
    <row r="102" spans="1:11" ht="15" customHeight="1" x14ac:dyDescent="0.25">
      <c r="A102" s="242" t="s">
        <v>13</v>
      </c>
      <c r="B102" s="174">
        <v>1235</v>
      </c>
      <c r="C102" s="175" t="s">
        <v>14</v>
      </c>
      <c r="D102" s="176">
        <v>1000</v>
      </c>
      <c r="E102" s="177" t="s">
        <v>412</v>
      </c>
      <c r="F102" s="178" t="s">
        <v>16</v>
      </c>
      <c r="G102" s="176">
        <v>1000</v>
      </c>
      <c r="H102" s="177" t="s">
        <v>39</v>
      </c>
      <c r="I102" s="226">
        <v>0.27222222222222225</v>
      </c>
      <c r="J102" s="180">
        <v>0.21666666666666667</v>
      </c>
      <c r="K102" s="148">
        <f t="shared" si="1"/>
        <v>0.48888888888888893</v>
      </c>
    </row>
    <row r="103" spans="1:11" ht="15" customHeight="1" x14ac:dyDescent="0.25">
      <c r="A103" s="201" t="s">
        <v>714</v>
      </c>
      <c r="B103" s="174">
        <v>528</v>
      </c>
      <c r="C103" s="175" t="s">
        <v>707</v>
      </c>
      <c r="D103" s="176">
        <v>160</v>
      </c>
      <c r="E103" s="177" t="s">
        <v>256</v>
      </c>
      <c r="F103" s="17" t="s">
        <v>708</v>
      </c>
      <c r="G103" s="17" t="s">
        <v>708</v>
      </c>
      <c r="H103" s="17" t="s">
        <v>708</v>
      </c>
      <c r="I103" s="226">
        <v>0.17795138888888887</v>
      </c>
      <c r="J103" s="180">
        <v>0</v>
      </c>
      <c r="K103" s="148">
        <f t="shared" si="1"/>
        <v>0.17795138888888887</v>
      </c>
    </row>
    <row r="104" spans="1:11" ht="15" customHeight="1" x14ac:dyDescent="0.25">
      <c r="A104" s="242" t="s">
        <v>13</v>
      </c>
      <c r="B104" s="174" t="s">
        <v>715</v>
      </c>
      <c r="C104" s="175" t="s">
        <v>14</v>
      </c>
      <c r="D104" s="176">
        <v>2000</v>
      </c>
      <c r="E104" s="177" t="s">
        <v>74</v>
      </c>
      <c r="F104" s="178" t="s">
        <v>16</v>
      </c>
      <c r="G104" s="176">
        <v>2000</v>
      </c>
      <c r="H104" s="177" t="s">
        <v>39</v>
      </c>
      <c r="I104" s="179">
        <v>3.0555555555555555E-2</v>
      </c>
      <c r="J104" s="180">
        <v>0.10555555555555556</v>
      </c>
      <c r="K104" s="148">
        <f t="shared" si="1"/>
        <v>0.1361111111111111</v>
      </c>
    </row>
    <row r="105" spans="1:11" ht="15" customHeight="1" x14ac:dyDescent="0.25">
      <c r="A105" s="242" t="s">
        <v>13</v>
      </c>
      <c r="B105" s="174" t="s">
        <v>715</v>
      </c>
      <c r="C105" s="175" t="s">
        <v>287</v>
      </c>
      <c r="D105" s="176">
        <v>2000</v>
      </c>
      <c r="E105" s="177" t="s">
        <v>19</v>
      </c>
      <c r="F105" s="178" t="s">
        <v>90</v>
      </c>
      <c r="G105" s="176">
        <v>2000</v>
      </c>
      <c r="H105" s="177" t="s">
        <v>39</v>
      </c>
      <c r="I105" s="179">
        <v>6.8750000000000006E-2</v>
      </c>
      <c r="J105" s="180">
        <v>1.9097222222222224E-2</v>
      </c>
      <c r="K105" s="148">
        <f t="shared" si="1"/>
        <v>8.7847222222222229E-2</v>
      </c>
    </row>
    <row r="106" spans="1:11" ht="15" customHeight="1" thickBot="1" x14ac:dyDescent="0.3">
      <c r="A106" s="230" t="s">
        <v>136</v>
      </c>
      <c r="B106" s="183">
        <v>1402</v>
      </c>
      <c r="C106" s="184" t="s">
        <v>14</v>
      </c>
      <c r="D106" s="185">
        <v>1000</v>
      </c>
      <c r="E106" s="186" t="s">
        <v>35</v>
      </c>
      <c r="F106" s="187" t="s">
        <v>16</v>
      </c>
      <c r="G106" s="185">
        <v>1000</v>
      </c>
      <c r="H106" s="186"/>
      <c r="I106" s="231">
        <v>0.1673611111111111</v>
      </c>
      <c r="J106" s="189">
        <v>0</v>
      </c>
      <c r="K106" s="148">
        <f t="shared" si="1"/>
        <v>0.1673611111111111</v>
      </c>
    </row>
    <row r="107" spans="1:11" s="164" customFormat="1" ht="14.1" customHeight="1" thickBot="1" x14ac:dyDescent="0.35">
      <c r="A107" s="263" t="s">
        <v>716</v>
      </c>
      <c r="B107" s="264"/>
      <c r="C107" s="265"/>
      <c r="D107" s="266"/>
      <c r="E107" s="267"/>
      <c r="F107" s="292"/>
      <c r="G107" s="266"/>
      <c r="H107" s="267"/>
      <c r="I107" s="269"/>
      <c r="J107" s="270"/>
      <c r="K107" s="163"/>
    </row>
    <row r="108" spans="1:11" ht="15" customHeight="1" thickBot="1" x14ac:dyDescent="0.3">
      <c r="A108" s="293" t="s">
        <v>13</v>
      </c>
      <c r="B108" s="272">
        <v>18034</v>
      </c>
      <c r="C108" s="273" t="s">
        <v>707</v>
      </c>
      <c r="D108" s="274">
        <v>1600</v>
      </c>
      <c r="E108" s="275" t="s">
        <v>670</v>
      </c>
      <c r="F108" s="276" t="s">
        <v>16</v>
      </c>
      <c r="G108" s="274">
        <v>1600</v>
      </c>
      <c r="H108" s="275" t="s">
        <v>702</v>
      </c>
      <c r="I108" s="277">
        <v>4.6440972222222224E-2</v>
      </c>
      <c r="J108" s="278">
        <v>4.6440972222222224E-2</v>
      </c>
      <c r="K108" s="148">
        <f t="shared" si="1"/>
        <v>9.2881944444444448E-2</v>
      </c>
    </row>
    <row r="109" spans="1:11" s="164" customFormat="1" ht="14.1" customHeight="1" thickBot="1" x14ac:dyDescent="0.35">
      <c r="A109" s="294" t="s">
        <v>717</v>
      </c>
      <c r="B109" s="295"/>
      <c r="C109" s="296"/>
      <c r="D109" s="297"/>
      <c r="E109" s="298"/>
      <c r="F109" s="299"/>
      <c r="G109" s="297"/>
      <c r="H109" s="298"/>
      <c r="I109" s="300"/>
      <c r="J109" s="301"/>
      <c r="K109" s="163"/>
    </row>
    <row r="110" spans="1:11" ht="15" customHeight="1" thickBot="1" x14ac:dyDescent="0.3">
      <c r="A110" s="293" t="s">
        <v>706</v>
      </c>
      <c r="B110" s="272">
        <v>630</v>
      </c>
      <c r="C110" s="273" t="s">
        <v>707</v>
      </c>
      <c r="D110" s="274">
        <v>630</v>
      </c>
      <c r="E110" s="275" t="s">
        <v>237</v>
      </c>
      <c r="F110" s="302" t="s">
        <v>708</v>
      </c>
      <c r="G110" s="302" t="s">
        <v>708</v>
      </c>
      <c r="H110" s="302" t="s">
        <v>708</v>
      </c>
      <c r="I110" s="277">
        <v>0.22045855379188711</v>
      </c>
      <c r="J110" s="278">
        <v>0</v>
      </c>
      <c r="K110" s="148">
        <f t="shared" si="1"/>
        <v>0.22045855379188711</v>
      </c>
    </row>
    <row r="111" spans="1:11" s="164" customFormat="1" ht="14.1" customHeight="1" thickBot="1" x14ac:dyDescent="0.35">
      <c r="A111" s="303" t="s">
        <v>718</v>
      </c>
      <c r="B111" s="304"/>
      <c r="C111" s="279"/>
      <c r="D111" s="305"/>
      <c r="E111" s="280"/>
      <c r="F111" s="306"/>
      <c r="G111" s="306"/>
      <c r="H111" s="306"/>
      <c r="I111" s="282"/>
      <c r="J111" s="283"/>
      <c r="K111" s="163"/>
    </row>
    <row r="112" spans="1:11" ht="15" customHeight="1" x14ac:dyDescent="0.25">
      <c r="A112" s="165" t="s">
        <v>706</v>
      </c>
      <c r="B112" s="166">
        <v>1</v>
      </c>
      <c r="C112" s="167" t="s">
        <v>707</v>
      </c>
      <c r="D112" s="168">
        <v>630</v>
      </c>
      <c r="E112" s="169" t="s">
        <v>54</v>
      </c>
      <c r="F112" s="307" t="s">
        <v>708</v>
      </c>
      <c r="G112" s="307" t="s">
        <v>708</v>
      </c>
      <c r="H112" s="307" t="s">
        <v>708</v>
      </c>
      <c r="I112" s="284">
        <v>0.23037918871252205</v>
      </c>
      <c r="J112" s="172">
        <v>0</v>
      </c>
      <c r="K112" s="148">
        <f t="shared" si="1"/>
        <v>0.23037918871252205</v>
      </c>
    </row>
    <row r="113" spans="1:11" ht="15" customHeight="1" thickBot="1" x14ac:dyDescent="0.3">
      <c r="A113" s="235" t="s">
        <v>706</v>
      </c>
      <c r="B113" s="183">
        <v>2</v>
      </c>
      <c r="C113" s="184" t="s">
        <v>707</v>
      </c>
      <c r="D113" s="185">
        <v>630</v>
      </c>
      <c r="E113" s="186" t="s">
        <v>286</v>
      </c>
      <c r="F113" s="308" t="s">
        <v>708</v>
      </c>
      <c r="G113" s="308" t="s">
        <v>708</v>
      </c>
      <c r="H113" s="308" t="s">
        <v>708</v>
      </c>
      <c r="I113" s="231">
        <v>0</v>
      </c>
      <c r="J113" s="189">
        <v>0</v>
      </c>
      <c r="K113" s="148">
        <f t="shared" si="1"/>
        <v>0</v>
      </c>
    </row>
    <row r="114" spans="1:11" s="164" customFormat="1" ht="14.1" customHeight="1" thickBot="1" x14ac:dyDescent="0.35">
      <c r="A114" s="263" t="s">
        <v>719</v>
      </c>
      <c r="B114" s="264"/>
      <c r="C114" s="265"/>
      <c r="D114" s="266"/>
      <c r="E114" s="267"/>
      <c r="F114" s="309"/>
      <c r="G114" s="309"/>
      <c r="H114" s="309"/>
      <c r="I114" s="269"/>
      <c r="J114" s="270"/>
      <c r="K114" s="163">
        <f t="shared" si="1"/>
        <v>0</v>
      </c>
    </row>
    <row r="115" spans="1:11" ht="15" customHeight="1" thickBot="1" x14ac:dyDescent="0.3">
      <c r="A115" s="293" t="s">
        <v>13</v>
      </c>
      <c r="B115" s="272">
        <v>129</v>
      </c>
      <c r="C115" s="273" t="s">
        <v>14</v>
      </c>
      <c r="D115" s="274">
        <v>1250</v>
      </c>
      <c r="E115" s="275" t="s">
        <v>720</v>
      </c>
      <c r="F115" s="276" t="s">
        <v>721</v>
      </c>
      <c r="G115" s="274">
        <v>1250</v>
      </c>
      <c r="H115" s="275" t="s">
        <v>720</v>
      </c>
      <c r="I115" s="277">
        <v>5.5000000000000007E-2</v>
      </c>
      <c r="J115" s="278">
        <v>0.15444444444444444</v>
      </c>
      <c r="K115" s="148">
        <f t="shared" si="1"/>
        <v>0.20944444444444443</v>
      </c>
    </row>
    <row r="116" spans="1:11" s="164" customFormat="1" ht="14.1" customHeight="1" thickBot="1" x14ac:dyDescent="0.35">
      <c r="A116" s="303" t="s">
        <v>722</v>
      </c>
      <c r="B116" s="304"/>
      <c r="C116" s="279"/>
      <c r="D116" s="305"/>
      <c r="E116" s="280"/>
      <c r="F116" s="281"/>
      <c r="G116" s="305"/>
      <c r="H116" s="280"/>
      <c r="I116" s="282"/>
      <c r="J116" s="283"/>
      <c r="K116" s="163"/>
    </row>
    <row r="117" spans="1:11" ht="15" customHeight="1" x14ac:dyDescent="0.25">
      <c r="A117" s="165" t="s">
        <v>13</v>
      </c>
      <c r="B117" s="166">
        <v>130</v>
      </c>
      <c r="C117" s="167" t="s">
        <v>14</v>
      </c>
      <c r="D117" s="168">
        <v>1000</v>
      </c>
      <c r="E117" s="169" t="s">
        <v>227</v>
      </c>
      <c r="F117" s="170" t="s">
        <v>16</v>
      </c>
      <c r="G117" s="168">
        <v>1000</v>
      </c>
      <c r="H117" s="169" t="s">
        <v>253</v>
      </c>
      <c r="I117" s="284">
        <v>6.7361111111111122E-2</v>
      </c>
      <c r="J117" s="172">
        <v>0.15625</v>
      </c>
      <c r="K117" s="148">
        <f t="shared" si="1"/>
        <v>0.22361111111111112</v>
      </c>
    </row>
    <row r="118" spans="1:11" ht="15" customHeight="1" x14ac:dyDescent="0.25">
      <c r="A118" s="201" t="s">
        <v>20</v>
      </c>
      <c r="B118" s="174">
        <v>131</v>
      </c>
      <c r="C118" s="175" t="s">
        <v>14</v>
      </c>
      <c r="D118" s="176">
        <v>1000</v>
      </c>
      <c r="E118" s="177" t="s">
        <v>227</v>
      </c>
      <c r="F118" s="178" t="s">
        <v>16</v>
      </c>
      <c r="G118" s="176">
        <v>1000</v>
      </c>
      <c r="H118" s="177" t="s">
        <v>227</v>
      </c>
      <c r="I118" s="226">
        <v>0.20416666666666666</v>
      </c>
      <c r="J118" s="180">
        <v>0.18472222222222223</v>
      </c>
      <c r="K118" s="148">
        <f t="shared" si="1"/>
        <v>0.3888888888888889</v>
      </c>
    </row>
    <row r="119" spans="1:11" ht="15" customHeight="1" x14ac:dyDescent="0.25">
      <c r="A119" s="201" t="s">
        <v>20</v>
      </c>
      <c r="B119" s="174">
        <v>19934</v>
      </c>
      <c r="C119" s="175" t="s">
        <v>14</v>
      </c>
      <c r="D119" s="176">
        <v>1000</v>
      </c>
      <c r="E119" s="177" t="s">
        <v>458</v>
      </c>
      <c r="F119" s="178" t="s">
        <v>16</v>
      </c>
      <c r="G119" s="176">
        <v>1000</v>
      </c>
      <c r="H119" s="177" t="s">
        <v>273</v>
      </c>
      <c r="I119" s="226">
        <v>0.15625</v>
      </c>
      <c r="J119" s="180">
        <v>0.21875</v>
      </c>
      <c r="K119" s="148">
        <f t="shared" si="1"/>
        <v>0.375</v>
      </c>
    </row>
    <row r="120" spans="1:11" ht="15" customHeight="1" thickBot="1" x14ac:dyDescent="0.3">
      <c r="A120" s="235" t="s">
        <v>20</v>
      </c>
      <c r="B120" s="183">
        <v>19945</v>
      </c>
      <c r="C120" s="184" t="s">
        <v>14</v>
      </c>
      <c r="D120" s="185">
        <v>1000</v>
      </c>
      <c r="E120" s="186" t="s">
        <v>253</v>
      </c>
      <c r="F120" s="187" t="s">
        <v>16</v>
      </c>
      <c r="G120" s="185">
        <v>1000</v>
      </c>
      <c r="H120" s="186" t="s">
        <v>429</v>
      </c>
      <c r="I120" s="231">
        <v>0.23611111111111113</v>
      </c>
      <c r="J120" s="189">
        <v>0.30902777777777779</v>
      </c>
      <c r="K120" s="148">
        <f t="shared" si="1"/>
        <v>0.54513888888888895</v>
      </c>
    </row>
    <row r="121" spans="1:11" s="164" customFormat="1" ht="14.1" customHeight="1" thickBot="1" x14ac:dyDescent="0.35">
      <c r="A121" s="310" t="s">
        <v>723</v>
      </c>
      <c r="B121" s="311"/>
      <c r="C121" s="296"/>
      <c r="D121" s="297"/>
      <c r="E121" s="298"/>
      <c r="F121" s="299"/>
      <c r="G121" s="297"/>
      <c r="H121" s="298"/>
      <c r="I121" s="300"/>
      <c r="J121" s="301"/>
      <c r="K121" s="163"/>
    </row>
    <row r="122" spans="1:11" ht="15" customHeight="1" x14ac:dyDescent="0.25">
      <c r="A122" s="312" t="s">
        <v>414</v>
      </c>
      <c r="B122" s="313">
        <v>1</v>
      </c>
      <c r="C122" s="287" t="s">
        <v>14</v>
      </c>
      <c r="D122" s="260">
        <v>1000</v>
      </c>
      <c r="E122" s="288" t="s">
        <v>106</v>
      </c>
      <c r="F122" s="314" t="s">
        <v>708</v>
      </c>
      <c r="G122" s="314" t="s">
        <v>708</v>
      </c>
      <c r="H122" s="314" t="s">
        <v>708</v>
      </c>
      <c r="I122" s="290">
        <v>0.38888888888888895</v>
      </c>
      <c r="J122" s="291">
        <v>0</v>
      </c>
      <c r="K122" s="148">
        <f t="shared" si="1"/>
        <v>0.38888888888888895</v>
      </c>
    </row>
    <row r="123" spans="1:11" ht="15" customHeight="1" x14ac:dyDescent="0.25">
      <c r="A123" s="315" t="s">
        <v>20</v>
      </c>
      <c r="B123" s="316" t="s">
        <v>724</v>
      </c>
      <c r="C123" s="175" t="s">
        <v>14</v>
      </c>
      <c r="D123" s="176">
        <v>1000</v>
      </c>
      <c r="E123" s="177" t="s">
        <v>106</v>
      </c>
      <c r="F123" s="178" t="s">
        <v>16</v>
      </c>
      <c r="G123" s="177">
        <v>1000</v>
      </c>
      <c r="H123" s="243" t="s">
        <v>106</v>
      </c>
      <c r="I123" s="226">
        <v>0.14583333333333334</v>
      </c>
      <c r="J123" s="180">
        <v>0.10416666666666667</v>
      </c>
      <c r="K123" s="148">
        <f t="shared" si="1"/>
        <v>0.25</v>
      </c>
    </row>
    <row r="124" spans="1:11" ht="15" customHeight="1" x14ac:dyDescent="0.25">
      <c r="A124" s="315" t="s">
        <v>13</v>
      </c>
      <c r="B124" s="316">
        <v>16167</v>
      </c>
      <c r="C124" s="175" t="s">
        <v>14</v>
      </c>
      <c r="D124" s="176">
        <v>1000</v>
      </c>
      <c r="E124" s="177" t="s">
        <v>106</v>
      </c>
      <c r="F124" s="178" t="s">
        <v>16</v>
      </c>
      <c r="G124" s="177">
        <v>1000</v>
      </c>
      <c r="H124" s="243" t="s">
        <v>106</v>
      </c>
      <c r="I124" s="226">
        <v>0.65972222222222221</v>
      </c>
      <c r="J124" s="180">
        <v>0.36111111111111116</v>
      </c>
      <c r="K124" s="148">
        <f t="shared" si="1"/>
        <v>1.0208333333333335</v>
      </c>
    </row>
    <row r="125" spans="1:11" ht="15" customHeight="1" x14ac:dyDescent="0.25">
      <c r="A125" s="315" t="s">
        <v>20</v>
      </c>
      <c r="B125" s="316">
        <v>5027</v>
      </c>
      <c r="C125" s="175" t="s">
        <v>14</v>
      </c>
      <c r="D125" s="176">
        <v>1000</v>
      </c>
      <c r="E125" s="177" t="s">
        <v>106</v>
      </c>
      <c r="F125" s="178" t="s">
        <v>16</v>
      </c>
      <c r="G125" s="177">
        <v>1000</v>
      </c>
      <c r="H125" s="243" t="s">
        <v>106</v>
      </c>
      <c r="I125" s="226">
        <v>4.8611111111111119E-2</v>
      </c>
      <c r="J125" s="180">
        <v>6.9444444444444448E-2</v>
      </c>
      <c r="K125" s="148">
        <f t="shared" si="1"/>
        <v>0.11805555555555557</v>
      </c>
    </row>
    <row r="126" spans="1:11" ht="15" customHeight="1" x14ac:dyDescent="0.25">
      <c r="A126" s="315" t="s">
        <v>414</v>
      </c>
      <c r="B126" s="316">
        <v>3</v>
      </c>
      <c r="C126" s="175" t="s">
        <v>14</v>
      </c>
      <c r="D126" s="176">
        <v>1000</v>
      </c>
      <c r="E126" s="177" t="s">
        <v>106</v>
      </c>
      <c r="F126" s="178" t="s">
        <v>16</v>
      </c>
      <c r="G126" s="177">
        <v>1000</v>
      </c>
      <c r="H126" s="243" t="s">
        <v>106</v>
      </c>
      <c r="I126" s="226">
        <v>4.8611111111111119E-2</v>
      </c>
      <c r="J126" s="180">
        <v>6.9444444444444448E-2</v>
      </c>
      <c r="K126" s="148">
        <f t="shared" si="1"/>
        <v>0.11805555555555557</v>
      </c>
    </row>
    <row r="127" spans="1:11" ht="15" customHeight="1" x14ac:dyDescent="0.25">
      <c r="A127" s="315" t="s">
        <v>414</v>
      </c>
      <c r="B127" s="316">
        <v>4</v>
      </c>
      <c r="C127" s="175" t="s">
        <v>14</v>
      </c>
      <c r="D127" s="176">
        <v>630</v>
      </c>
      <c r="E127" s="177" t="s">
        <v>106</v>
      </c>
      <c r="F127" s="178" t="s">
        <v>16</v>
      </c>
      <c r="G127" s="177">
        <v>630</v>
      </c>
      <c r="H127" s="243" t="s">
        <v>106</v>
      </c>
      <c r="I127" s="226">
        <v>0.27557319223985888</v>
      </c>
      <c r="J127" s="180">
        <v>6.6137566137566134E-2</v>
      </c>
      <c r="K127" s="148">
        <f t="shared" si="1"/>
        <v>0.34171075837742504</v>
      </c>
    </row>
    <row r="128" spans="1:11" ht="15" customHeight="1" x14ac:dyDescent="0.25">
      <c r="A128" s="315" t="s">
        <v>414</v>
      </c>
      <c r="B128" s="316">
        <v>2</v>
      </c>
      <c r="C128" s="175" t="s">
        <v>14</v>
      </c>
      <c r="D128" s="176">
        <v>1000</v>
      </c>
      <c r="E128" s="177" t="s">
        <v>106</v>
      </c>
      <c r="F128" s="178" t="s">
        <v>16</v>
      </c>
      <c r="G128" s="177">
        <v>1000</v>
      </c>
      <c r="H128" s="243" t="s">
        <v>106</v>
      </c>
      <c r="I128" s="226">
        <v>0.2013888888888889</v>
      </c>
      <c r="J128" s="180">
        <v>0.18055555555555558</v>
      </c>
      <c r="K128" s="148">
        <f t="shared" si="1"/>
        <v>0.38194444444444448</v>
      </c>
    </row>
    <row r="129" spans="1:11" ht="15" customHeight="1" x14ac:dyDescent="0.25">
      <c r="A129" s="315" t="s">
        <v>20</v>
      </c>
      <c r="B129" s="317">
        <v>432</v>
      </c>
      <c r="C129" s="175" t="s">
        <v>14</v>
      </c>
      <c r="D129" s="176">
        <v>1000</v>
      </c>
      <c r="E129" s="177" t="s">
        <v>106</v>
      </c>
      <c r="F129" s="178" t="s">
        <v>16</v>
      </c>
      <c r="G129" s="177">
        <v>1000</v>
      </c>
      <c r="H129" s="243" t="s">
        <v>106</v>
      </c>
      <c r="I129" s="226">
        <v>0.25</v>
      </c>
      <c r="J129" s="180">
        <v>0.38888888888888895</v>
      </c>
      <c r="K129" s="148">
        <f t="shared" si="1"/>
        <v>0.63888888888888895</v>
      </c>
    </row>
    <row r="130" spans="1:11" ht="15" customHeight="1" thickBot="1" x14ac:dyDescent="0.3">
      <c r="A130" s="318" t="s">
        <v>414</v>
      </c>
      <c r="B130" s="319">
        <v>5</v>
      </c>
      <c r="C130" s="184" t="s">
        <v>14</v>
      </c>
      <c r="D130" s="185">
        <v>1000</v>
      </c>
      <c r="E130" s="186" t="s">
        <v>485</v>
      </c>
      <c r="F130" s="187" t="s">
        <v>16</v>
      </c>
      <c r="G130" s="186">
        <v>1000</v>
      </c>
      <c r="H130" s="254" t="s">
        <v>485</v>
      </c>
      <c r="I130" s="231">
        <v>0.28125000000000006</v>
      </c>
      <c r="J130" s="189">
        <v>0.27986111111111112</v>
      </c>
      <c r="K130" s="148">
        <f t="shared" si="1"/>
        <v>0.56111111111111112</v>
      </c>
    </row>
    <row r="131" spans="1:11" s="164" customFormat="1" ht="14.1" customHeight="1" thickBot="1" x14ac:dyDescent="0.35">
      <c r="A131" s="320" t="s">
        <v>725</v>
      </c>
      <c r="B131" s="321"/>
      <c r="C131" s="192"/>
      <c r="D131" s="193"/>
      <c r="E131" s="194"/>
      <c r="F131" s="195"/>
      <c r="G131" s="194"/>
      <c r="H131" s="255"/>
      <c r="I131" s="240"/>
      <c r="J131" s="197"/>
      <c r="K131" s="163"/>
    </row>
    <row r="132" spans="1:11" ht="15" customHeight="1" x14ac:dyDescent="0.25">
      <c r="A132" s="165" t="s">
        <v>20</v>
      </c>
      <c r="B132" s="166">
        <v>1</v>
      </c>
      <c r="C132" s="167" t="s">
        <v>14</v>
      </c>
      <c r="D132" s="168">
        <v>2000</v>
      </c>
      <c r="E132" s="169" t="s">
        <v>227</v>
      </c>
      <c r="F132" s="170" t="s">
        <v>16</v>
      </c>
      <c r="G132" s="168">
        <v>2000</v>
      </c>
      <c r="H132" s="169" t="s">
        <v>253</v>
      </c>
      <c r="I132" s="284">
        <v>0.13506944444444446</v>
      </c>
      <c r="J132" s="172">
        <v>0.42222222222222222</v>
      </c>
      <c r="K132" s="148">
        <f t="shared" si="1"/>
        <v>0.55729166666666674</v>
      </c>
    </row>
    <row r="133" spans="1:11" ht="15" customHeight="1" x14ac:dyDescent="0.25">
      <c r="A133" s="201" t="s">
        <v>20</v>
      </c>
      <c r="B133" s="174">
        <v>2</v>
      </c>
      <c r="C133" s="175" t="s">
        <v>14</v>
      </c>
      <c r="D133" s="260">
        <v>2000</v>
      </c>
      <c r="E133" s="177" t="s">
        <v>227</v>
      </c>
      <c r="F133" s="178" t="s">
        <v>16</v>
      </c>
      <c r="G133" s="176">
        <v>2000</v>
      </c>
      <c r="H133" s="177" t="s">
        <v>227</v>
      </c>
      <c r="I133" s="226">
        <v>0.1857638888888889</v>
      </c>
      <c r="J133" s="180">
        <v>0.28645833333333331</v>
      </c>
      <c r="K133" s="148">
        <f t="shared" ref="K133:K181" si="2">I133+J133</f>
        <v>0.47222222222222221</v>
      </c>
    </row>
    <row r="134" spans="1:11" ht="15" customHeight="1" x14ac:dyDescent="0.25">
      <c r="A134" s="201" t="s">
        <v>20</v>
      </c>
      <c r="B134" s="174">
        <v>3</v>
      </c>
      <c r="C134" s="175" t="s">
        <v>14</v>
      </c>
      <c r="D134" s="176">
        <v>2000</v>
      </c>
      <c r="E134" s="177" t="s">
        <v>458</v>
      </c>
      <c r="F134" s="178" t="s">
        <v>16</v>
      </c>
      <c r="G134" s="176">
        <v>2000</v>
      </c>
      <c r="H134" s="177" t="s">
        <v>273</v>
      </c>
      <c r="I134" s="226">
        <v>0.39930555555555552</v>
      </c>
      <c r="J134" s="180">
        <v>0.18229166666666669</v>
      </c>
      <c r="K134" s="148">
        <f t="shared" si="2"/>
        <v>0.58159722222222221</v>
      </c>
    </row>
    <row r="135" spans="1:11" ht="15" customHeight="1" thickBot="1" x14ac:dyDescent="0.3">
      <c r="A135" s="235" t="s">
        <v>20</v>
      </c>
      <c r="B135" s="183">
        <v>4</v>
      </c>
      <c r="C135" s="184" t="s">
        <v>14</v>
      </c>
      <c r="D135" s="185">
        <v>2000</v>
      </c>
      <c r="E135" s="186" t="s">
        <v>253</v>
      </c>
      <c r="F135" s="187" t="s">
        <v>16</v>
      </c>
      <c r="G135" s="322">
        <v>2000</v>
      </c>
      <c r="H135" s="186" t="s">
        <v>429</v>
      </c>
      <c r="I135" s="231">
        <v>0.32048611111111114</v>
      </c>
      <c r="J135" s="189">
        <v>0.24305555555555555</v>
      </c>
      <c r="K135" s="148">
        <f t="shared" si="2"/>
        <v>0.56354166666666672</v>
      </c>
    </row>
    <row r="136" spans="1:11" s="164" customFormat="1" ht="14.1" customHeight="1" thickBot="1" x14ac:dyDescent="0.35">
      <c r="A136" s="310" t="s">
        <v>726</v>
      </c>
      <c r="B136" s="295"/>
      <c r="C136" s="296"/>
      <c r="D136" s="297"/>
      <c r="E136" s="298"/>
      <c r="F136" s="299"/>
      <c r="G136" s="297"/>
      <c r="H136" s="298"/>
      <c r="I136" s="300"/>
      <c r="J136" s="301"/>
      <c r="K136" s="163"/>
    </row>
    <row r="137" spans="1:11" ht="15" customHeight="1" x14ac:dyDescent="0.25">
      <c r="A137" s="312" t="s">
        <v>13</v>
      </c>
      <c r="B137" s="323">
        <v>12100</v>
      </c>
      <c r="C137" s="287" t="s">
        <v>14</v>
      </c>
      <c r="D137" s="260">
        <v>2500</v>
      </c>
      <c r="E137" s="288" t="s">
        <v>711</v>
      </c>
      <c r="F137" s="289" t="s">
        <v>16</v>
      </c>
      <c r="G137" s="260">
        <v>2500</v>
      </c>
      <c r="H137" s="288" t="s">
        <v>628</v>
      </c>
      <c r="I137" s="290">
        <v>0.40083333333333337</v>
      </c>
      <c r="J137" s="291">
        <v>0.37111111111111111</v>
      </c>
      <c r="K137" s="148">
        <f t="shared" si="2"/>
        <v>0.77194444444444454</v>
      </c>
    </row>
    <row r="138" spans="1:11" ht="15" customHeight="1" x14ac:dyDescent="0.25">
      <c r="A138" s="181" t="s">
        <v>136</v>
      </c>
      <c r="B138" s="174">
        <v>12101</v>
      </c>
      <c r="C138" s="175" t="s">
        <v>14</v>
      </c>
      <c r="D138" s="176">
        <v>2500</v>
      </c>
      <c r="E138" s="177" t="s">
        <v>712</v>
      </c>
      <c r="F138" s="178" t="s">
        <v>16</v>
      </c>
      <c r="G138" s="176">
        <v>2500</v>
      </c>
      <c r="H138" s="177" t="s">
        <v>713</v>
      </c>
      <c r="I138" s="226">
        <v>0.17777777777777778</v>
      </c>
      <c r="J138" s="180">
        <v>0.21805555555555556</v>
      </c>
      <c r="K138" s="148">
        <f t="shared" si="2"/>
        <v>0.39583333333333337</v>
      </c>
    </row>
    <row r="139" spans="1:11" ht="15" customHeight="1" x14ac:dyDescent="0.25">
      <c r="A139" s="181" t="s">
        <v>136</v>
      </c>
      <c r="B139" s="174">
        <v>12102</v>
      </c>
      <c r="C139" s="175" t="s">
        <v>14</v>
      </c>
      <c r="D139" s="176">
        <v>2500</v>
      </c>
      <c r="E139" s="177" t="s">
        <v>39</v>
      </c>
      <c r="F139" s="178" t="s">
        <v>16</v>
      </c>
      <c r="G139" s="176">
        <v>2500</v>
      </c>
      <c r="H139" s="177" t="s">
        <v>412</v>
      </c>
      <c r="I139" s="226">
        <v>9.1388888888888895E-2</v>
      </c>
      <c r="J139" s="180">
        <v>0.19638888888888889</v>
      </c>
      <c r="K139" s="148">
        <f t="shared" si="2"/>
        <v>0.2877777777777778</v>
      </c>
    </row>
    <row r="140" spans="1:11" ht="15" customHeight="1" x14ac:dyDescent="0.25">
      <c r="A140" s="181" t="s">
        <v>136</v>
      </c>
      <c r="B140" s="174">
        <v>12103</v>
      </c>
      <c r="C140" s="175" t="s">
        <v>14</v>
      </c>
      <c r="D140" s="176">
        <v>2500</v>
      </c>
      <c r="E140" s="177" t="s">
        <v>412</v>
      </c>
      <c r="F140" s="178" t="s">
        <v>16</v>
      </c>
      <c r="G140" s="260">
        <v>2500</v>
      </c>
      <c r="H140" s="177" t="s">
        <v>39</v>
      </c>
      <c r="I140" s="226">
        <v>0.29749999999999999</v>
      </c>
      <c r="J140" s="180">
        <v>0.24972222222222221</v>
      </c>
      <c r="K140" s="148">
        <f t="shared" si="2"/>
        <v>0.54722222222222217</v>
      </c>
    </row>
    <row r="141" spans="1:11" ht="15" customHeight="1" thickBot="1" x14ac:dyDescent="0.3">
      <c r="A141" s="324" t="s">
        <v>136</v>
      </c>
      <c r="B141" s="325">
        <v>12104</v>
      </c>
      <c r="C141" s="326" t="s">
        <v>707</v>
      </c>
      <c r="D141" s="327">
        <v>2500</v>
      </c>
      <c r="E141" s="328" t="s">
        <v>256</v>
      </c>
      <c r="F141" s="329" t="s">
        <v>16</v>
      </c>
      <c r="G141" s="327">
        <v>2500</v>
      </c>
      <c r="H141" s="328" t="s">
        <v>39</v>
      </c>
      <c r="I141" s="330">
        <v>0.23250000000000001</v>
      </c>
      <c r="J141" s="331">
        <v>0</v>
      </c>
      <c r="K141" s="148">
        <f t="shared" si="2"/>
        <v>0.23250000000000001</v>
      </c>
    </row>
    <row r="142" spans="1:11" s="164" customFormat="1" ht="14.1" customHeight="1" thickBot="1" x14ac:dyDescent="0.35">
      <c r="A142" s="294" t="s">
        <v>727</v>
      </c>
      <c r="B142" s="295"/>
      <c r="C142" s="296"/>
      <c r="D142" s="297"/>
      <c r="E142" s="298"/>
      <c r="F142" s="299"/>
      <c r="G142" s="297"/>
      <c r="H142" s="298"/>
      <c r="I142" s="300"/>
      <c r="J142" s="301"/>
      <c r="K142" s="163"/>
    </row>
    <row r="143" spans="1:11" ht="15" customHeight="1" x14ac:dyDescent="0.25">
      <c r="A143" s="332" t="s">
        <v>136</v>
      </c>
      <c r="B143" s="333">
        <v>1</v>
      </c>
      <c r="C143" s="334" t="s">
        <v>14</v>
      </c>
      <c r="D143" s="327">
        <v>1600</v>
      </c>
      <c r="E143" s="335" t="s">
        <v>41</v>
      </c>
      <c r="F143" s="336" t="s">
        <v>721</v>
      </c>
      <c r="G143" s="327">
        <v>1600</v>
      </c>
      <c r="H143" s="335" t="s">
        <v>41</v>
      </c>
      <c r="I143" s="337">
        <v>0.10460069444444446</v>
      </c>
      <c r="J143" s="338">
        <v>6.4236111111111119E-2</v>
      </c>
      <c r="K143" s="148">
        <f t="shared" si="2"/>
        <v>0.16883680555555558</v>
      </c>
    </row>
    <row r="144" spans="1:11" ht="15" customHeight="1" x14ac:dyDescent="0.25">
      <c r="A144" s="181" t="s">
        <v>136</v>
      </c>
      <c r="B144" s="174">
        <v>2</v>
      </c>
      <c r="C144" s="175" t="s">
        <v>14</v>
      </c>
      <c r="D144" s="176">
        <v>2000</v>
      </c>
      <c r="E144" s="177" t="s">
        <v>60</v>
      </c>
      <c r="F144" s="178" t="s">
        <v>721</v>
      </c>
      <c r="G144" s="176">
        <v>2000</v>
      </c>
      <c r="H144" s="177" t="s">
        <v>60</v>
      </c>
      <c r="I144" s="226">
        <v>9.5138888888888898E-2</v>
      </c>
      <c r="J144" s="180">
        <v>0.13229166666666667</v>
      </c>
      <c r="K144" s="148">
        <f t="shared" si="2"/>
        <v>0.22743055555555558</v>
      </c>
    </row>
    <row r="145" spans="1:11" ht="15" customHeight="1" thickBot="1" x14ac:dyDescent="0.3">
      <c r="A145" s="339" t="s">
        <v>136</v>
      </c>
      <c r="B145" s="340">
        <v>3</v>
      </c>
      <c r="C145" s="341" t="s">
        <v>14</v>
      </c>
      <c r="D145" s="322">
        <v>1600</v>
      </c>
      <c r="E145" s="342" t="s">
        <v>304</v>
      </c>
      <c r="F145" s="343" t="s">
        <v>721</v>
      </c>
      <c r="G145" s="322">
        <v>1600</v>
      </c>
      <c r="H145" s="342" t="s">
        <v>304</v>
      </c>
      <c r="I145" s="344">
        <v>0.12760416666666666</v>
      </c>
      <c r="J145" s="345">
        <v>5.5555555555555559E-2</v>
      </c>
      <c r="K145" s="148">
        <f t="shared" si="2"/>
        <v>0.18315972222222221</v>
      </c>
    </row>
    <row r="146" spans="1:11" s="164" customFormat="1" ht="14.1" customHeight="1" thickBot="1" x14ac:dyDescent="0.35">
      <c r="A146" s="294" t="s">
        <v>728</v>
      </c>
      <c r="B146" s="295"/>
      <c r="C146" s="296"/>
      <c r="D146" s="297"/>
      <c r="E146" s="298"/>
      <c r="F146" s="299"/>
      <c r="G146" s="297"/>
      <c r="H146" s="298"/>
      <c r="I146" s="346"/>
      <c r="J146" s="347"/>
      <c r="K146" s="163"/>
    </row>
    <row r="147" spans="1:11" ht="15" customHeight="1" x14ac:dyDescent="0.25">
      <c r="A147" s="348" t="s">
        <v>729</v>
      </c>
      <c r="B147" s="349">
        <v>1</v>
      </c>
      <c r="C147" s="167" t="s">
        <v>14</v>
      </c>
      <c r="D147" s="168">
        <v>1600</v>
      </c>
      <c r="E147" s="169" t="s">
        <v>106</v>
      </c>
      <c r="F147" s="170" t="s">
        <v>16</v>
      </c>
      <c r="G147" s="168">
        <v>1600</v>
      </c>
      <c r="H147" s="253" t="s">
        <v>106</v>
      </c>
      <c r="I147" s="307">
        <v>0</v>
      </c>
      <c r="J147" s="307">
        <v>0</v>
      </c>
      <c r="K147" s="148">
        <f t="shared" si="2"/>
        <v>0</v>
      </c>
    </row>
    <row r="148" spans="1:11" ht="15" customHeight="1" x14ac:dyDescent="0.25">
      <c r="A148" s="350" t="s">
        <v>729</v>
      </c>
      <c r="B148" s="351">
        <v>2</v>
      </c>
      <c r="C148" s="287" t="s">
        <v>14</v>
      </c>
      <c r="D148" s="260">
        <v>1000</v>
      </c>
      <c r="E148" s="288" t="s">
        <v>106</v>
      </c>
      <c r="F148" s="289" t="s">
        <v>16</v>
      </c>
      <c r="G148" s="260">
        <v>1000</v>
      </c>
      <c r="H148" s="314" t="s">
        <v>106</v>
      </c>
      <c r="I148" s="352">
        <v>0</v>
      </c>
      <c r="J148" s="352">
        <v>0</v>
      </c>
      <c r="K148" s="148">
        <f t="shared" si="2"/>
        <v>0</v>
      </c>
    </row>
    <row r="149" spans="1:11" ht="15" customHeight="1" x14ac:dyDescent="0.25">
      <c r="A149" s="350" t="s">
        <v>20</v>
      </c>
      <c r="B149" s="353">
        <v>5</v>
      </c>
      <c r="C149" s="287" t="s">
        <v>14</v>
      </c>
      <c r="D149" s="260">
        <v>630</v>
      </c>
      <c r="E149" s="288" t="s">
        <v>106</v>
      </c>
      <c r="F149" s="289" t="s">
        <v>16</v>
      </c>
      <c r="G149" s="260">
        <v>630</v>
      </c>
      <c r="H149" s="314" t="s">
        <v>106</v>
      </c>
      <c r="I149" s="352">
        <v>0</v>
      </c>
      <c r="J149" s="352">
        <v>0</v>
      </c>
      <c r="K149" s="148">
        <f t="shared" si="2"/>
        <v>0</v>
      </c>
    </row>
    <row r="150" spans="1:11" ht="15" customHeight="1" x14ac:dyDescent="0.25">
      <c r="A150" s="350" t="s">
        <v>414</v>
      </c>
      <c r="B150" s="353">
        <v>14</v>
      </c>
      <c r="C150" s="287" t="s">
        <v>14</v>
      </c>
      <c r="D150" s="260">
        <v>1600</v>
      </c>
      <c r="E150" s="288" t="s">
        <v>106</v>
      </c>
      <c r="F150" s="289" t="s">
        <v>16</v>
      </c>
      <c r="G150" s="260">
        <v>1600</v>
      </c>
      <c r="H150" s="314" t="s">
        <v>106</v>
      </c>
      <c r="I150" s="352">
        <v>0</v>
      </c>
      <c r="J150" s="352">
        <v>0</v>
      </c>
      <c r="K150" s="148">
        <f t="shared" si="2"/>
        <v>0</v>
      </c>
    </row>
    <row r="151" spans="1:11" ht="15" customHeight="1" x14ac:dyDescent="0.25">
      <c r="A151" s="350" t="s">
        <v>414</v>
      </c>
      <c r="B151" s="353">
        <v>15</v>
      </c>
      <c r="C151" s="175" t="s">
        <v>14</v>
      </c>
      <c r="D151" s="176">
        <v>2500</v>
      </c>
      <c r="E151" s="177" t="s">
        <v>106</v>
      </c>
      <c r="F151" s="178" t="s">
        <v>16</v>
      </c>
      <c r="G151" s="176">
        <v>2500</v>
      </c>
      <c r="H151" s="314" t="s">
        <v>106</v>
      </c>
      <c r="I151" s="352">
        <v>0</v>
      </c>
      <c r="J151" s="352">
        <v>0</v>
      </c>
      <c r="K151" s="148">
        <f t="shared" si="2"/>
        <v>0</v>
      </c>
    </row>
    <row r="152" spans="1:11" ht="15" customHeight="1" x14ac:dyDescent="0.25">
      <c r="A152" s="350" t="s">
        <v>414</v>
      </c>
      <c r="B152" s="353">
        <v>16</v>
      </c>
      <c r="C152" s="175" t="s">
        <v>14</v>
      </c>
      <c r="D152" s="176">
        <v>1000</v>
      </c>
      <c r="E152" s="177" t="s">
        <v>106</v>
      </c>
      <c r="F152" s="178" t="s">
        <v>16</v>
      </c>
      <c r="G152" s="176">
        <v>1000</v>
      </c>
      <c r="H152" s="314" t="s">
        <v>106</v>
      </c>
      <c r="I152" s="352">
        <v>0</v>
      </c>
      <c r="J152" s="352">
        <v>0</v>
      </c>
      <c r="K152" s="148">
        <f t="shared" si="2"/>
        <v>0</v>
      </c>
    </row>
    <row r="153" spans="1:11" ht="15" customHeight="1" x14ac:dyDescent="0.25">
      <c r="A153" s="350" t="s">
        <v>414</v>
      </c>
      <c r="B153" s="353">
        <v>1</v>
      </c>
      <c r="C153" s="175" t="s">
        <v>14</v>
      </c>
      <c r="D153" s="176">
        <v>2500</v>
      </c>
      <c r="E153" s="177" t="s">
        <v>60</v>
      </c>
      <c r="F153" s="178" t="s">
        <v>16</v>
      </c>
      <c r="G153" s="176">
        <v>2500</v>
      </c>
      <c r="H153" s="243" t="s">
        <v>122</v>
      </c>
      <c r="I153" s="352">
        <v>0</v>
      </c>
      <c r="J153" s="352">
        <v>0</v>
      </c>
      <c r="K153" s="148">
        <f t="shared" si="2"/>
        <v>0</v>
      </c>
    </row>
    <row r="154" spans="1:11" ht="15" customHeight="1" x14ac:dyDescent="0.25">
      <c r="A154" s="350" t="s">
        <v>414</v>
      </c>
      <c r="B154" s="353">
        <v>1</v>
      </c>
      <c r="C154" s="175" t="s">
        <v>287</v>
      </c>
      <c r="D154" s="176">
        <v>1600</v>
      </c>
      <c r="E154" s="177" t="s">
        <v>304</v>
      </c>
      <c r="F154" s="178" t="s">
        <v>90</v>
      </c>
      <c r="G154" s="176">
        <v>1600</v>
      </c>
      <c r="H154" s="243" t="s">
        <v>106</v>
      </c>
      <c r="I154" s="352">
        <v>0</v>
      </c>
      <c r="J154" s="352">
        <v>0</v>
      </c>
      <c r="K154" s="148">
        <f t="shared" si="2"/>
        <v>0</v>
      </c>
    </row>
    <row r="155" spans="1:11" ht="15" customHeight="1" x14ac:dyDescent="0.25">
      <c r="A155" s="350" t="s">
        <v>414</v>
      </c>
      <c r="B155" s="353">
        <v>3</v>
      </c>
      <c r="C155" s="175" t="s">
        <v>14</v>
      </c>
      <c r="D155" s="176">
        <v>2500</v>
      </c>
      <c r="E155" s="177" t="s">
        <v>106</v>
      </c>
      <c r="F155" s="178" t="s">
        <v>16</v>
      </c>
      <c r="G155" s="176">
        <v>2500</v>
      </c>
      <c r="H155" s="243" t="s">
        <v>106</v>
      </c>
      <c r="I155" s="352">
        <v>0</v>
      </c>
      <c r="J155" s="352">
        <v>0</v>
      </c>
      <c r="K155" s="148">
        <f t="shared" si="2"/>
        <v>0</v>
      </c>
    </row>
    <row r="156" spans="1:11" ht="15" customHeight="1" x14ac:dyDescent="0.25">
      <c r="A156" s="350" t="s">
        <v>414</v>
      </c>
      <c r="B156" s="353">
        <v>4</v>
      </c>
      <c r="C156" s="175" t="s">
        <v>14</v>
      </c>
      <c r="D156" s="176">
        <v>1000</v>
      </c>
      <c r="E156" s="177" t="s">
        <v>106</v>
      </c>
      <c r="F156" s="178" t="s">
        <v>16</v>
      </c>
      <c r="G156" s="176">
        <v>1000</v>
      </c>
      <c r="H156" s="243" t="s">
        <v>106</v>
      </c>
      <c r="I156" s="352">
        <v>0</v>
      </c>
      <c r="J156" s="352">
        <v>0</v>
      </c>
      <c r="K156" s="148">
        <f t="shared" si="2"/>
        <v>0</v>
      </c>
    </row>
    <row r="157" spans="1:11" ht="15" customHeight="1" x14ac:dyDescent="0.25">
      <c r="A157" s="350" t="s">
        <v>414</v>
      </c>
      <c r="B157" s="351">
        <v>5</v>
      </c>
      <c r="C157" s="175" t="s">
        <v>14</v>
      </c>
      <c r="D157" s="176">
        <v>1600</v>
      </c>
      <c r="E157" s="177" t="s">
        <v>106</v>
      </c>
      <c r="F157" s="178" t="s">
        <v>16</v>
      </c>
      <c r="G157" s="176">
        <v>1600</v>
      </c>
      <c r="H157" s="243" t="s">
        <v>106</v>
      </c>
      <c r="I157" s="352">
        <v>0</v>
      </c>
      <c r="J157" s="352">
        <v>0</v>
      </c>
      <c r="K157" s="148">
        <f t="shared" si="2"/>
        <v>0</v>
      </c>
    </row>
    <row r="158" spans="1:11" ht="15" customHeight="1" x14ac:dyDescent="0.25">
      <c r="A158" s="350" t="s">
        <v>414</v>
      </c>
      <c r="B158" s="353">
        <v>6</v>
      </c>
      <c r="C158" s="175" t="s">
        <v>14</v>
      </c>
      <c r="D158" s="176">
        <v>1000</v>
      </c>
      <c r="E158" s="177" t="s">
        <v>106</v>
      </c>
      <c r="F158" s="178" t="s">
        <v>16</v>
      </c>
      <c r="G158" s="176">
        <v>1000</v>
      </c>
      <c r="H158" s="314" t="s">
        <v>106</v>
      </c>
      <c r="I158" s="352">
        <v>0</v>
      </c>
      <c r="J158" s="352">
        <v>0</v>
      </c>
      <c r="K158" s="148">
        <f t="shared" si="2"/>
        <v>0</v>
      </c>
    </row>
    <row r="159" spans="1:11" ht="15" customHeight="1" x14ac:dyDescent="0.25">
      <c r="A159" s="350" t="s">
        <v>414</v>
      </c>
      <c r="B159" s="353">
        <v>7</v>
      </c>
      <c r="C159" s="175" t="s">
        <v>14</v>
      </c>
      <c r="D159" s="176">
        <v>630</v>
      </c>
      <c r="E159" s="177" t="s">
        <v>106</v>
      </c>
      <c r="F159" s="178" t="s">
        <v>16</v>
      </c>
      <c r="G159" s="176">
        <v>630</v>
      </c>
      <c r="H159" s="314" t="s">
        <v>106</v>
      </c>
      <c r="I159" s="352">
        <v>0</v>
      </c>
      <c r="J159" s="352">
        <v>0</v>
      </c>
      <c r="K159" s="148">
        <f t="shared" si="2"/>
        <v>0</v>
      </c>
    </row>
    <row r="160" spans="1:11" ht="15" customHeight="1" x14ac:dyDescent="0.25">
      <c r="A160" s="350" t="s">
        <v>414</v>
      </c>
      <c r="B160" s="353">
        <v>8</v>
      </c>
      <c r="C160" s="175" t="s">
        <v>14</v>
      </c>
      <c r="D160" s="176">
        <v>1600</v>
      </c>
      <c r="E160" s="177" t="s">
        <v>106</v>
      </c>
      <c r="F160" s="178" t="s">
        <v>16</v>
      </c>
      <c r="G160" s="176">
        <v>1600</v>
      </c>
      <c r="H160" s="314" t="s">
        <v>106</v>
      </c>
      <c r="I160" s="352">
        <v>0</v>
      </c>
      <c r="J160" s="352">
        <v>0</v>
      </c>
      <c r="K160" s="148">
        <f t="shared" si="2"/>
        <v>0</v>
      </c>
    </row>
    <row r="161" spans="1:11" ht="15" customHeight="1" x14ac:dyDescent="0.25">
      <c r="A161" s="350" t="s">
        <v>414</v>
      </c>
      <c r="B161" s="353">
        <v>9</v>
      </c>
      <c r="C161" s="175" t="s">
        <v>14</v>
      </c>
      <c r="D161" s="176">
        <v>1000</v>
      </c>
      <c r="E161" s="177" t="s">
        <v>106</v>
      </c>
      <c r="F161" s="178" t="s">
        <v>16</v>
      </c>
      <c r="G161" s="176">
        <v>1000</v>
      </c>
      <c r="H161" s="314" t="s">
        <v>106</v>
      </c>
      <c r="I161" s="352">
        <v>0</v>
      </c>
      <c r="J161" s="352">
        <v>0</v>
      </c>
      <c r="K161" s="148">
        <f t="shared" si="2"/>
        <v>0</v>
      </c>
    </row>
    <row r="162" spans="1:11" ht="15" customHeight="1" x14ac:dyDescent="0.25">
      <c r="A162" s="350" t="s">
        <v>414</v>
      </c>
      <c r="B162" s="353">
        <v>10</v>
      </c>
      <c r="C162" s="175" t="s">
        <v>14</v>
      </c>
      <c r="D162" s="176">
        <v>1250</v>
      </c>
      <c r="E162" s="177" t="s">
        <v>60</v>
      </c>
      <c r="F162" s="178" t="s">
        <v>16</v>
      </c>
      <c r="G162" s="176">
        <v>1250</v>
      </c>
      <c r="H162" s="243" t="s">
        <v>122</v>
      </c>
      <c r="I162" s="352">
        <v>0</v>
      </c>
      <c r="J162" s="352">
        <v>0</v>
      </c>
      <c r="K162" s="148">
        <f t="shared" si="2"/>
        <v>0</v>
      </c>
    </row>
    <row r="163" spans="1:11" ht="15" customHeight="1" x14ac:dyDescent="0.25">
      <c r="A163" s="350" t="s">
        <v>414</v>
      </c>
      <c r="B163" s="353">
        <v>11</v>
      </c>
      <c r="C163" s="175" t="s">
        <v>14</v>
      </c>
      <c r="D163" s="176">
        <v>1600</v>
      </c>
      <c r="E163" s="177" t="s">
        <v>106</v>
      </c>
      <c r="F163" s="178" t="s">
        <v>16</v>
      </c>
      <c r="G163" s="176">
        <v>1600</v>
      </c>
      <c r="H163" s="243" t="s">
        <v>106</v>
      </c>
      <c r="I163" s="352">
        <v>0</v>
      </c>
      <c r="J163" s="352">
        <v>0</v>
      </c>
      <c r="K163" s="148">
        <f t="shared" si="2"/>
        <v>0</v>
      </c>
    </row>
    <row r="164" spans="1:11" ht="15" customHeight="1" thickBot="1" x14ac:dyDescent="0.3">
      <c r="A164" s="354" t="s">
        <v>414</v>
      </c>
      <c r="B164" s="355">
        <v>12</v>
      </c>
      <c r="C164" s="326" t="s">
        <v>14</v>
      </c>
      <c r="D164" s="356">
        <v>1000</v>
      </c>
      <c r="E164" s="328" t="s">
        <v>106</v>
      </c>
      <c r="F164" s="329" t="s">
        <v>16</v>
      </c>
      <c r="G164" s="356">
        <v>1000</v>
      </c>
      <c r="H164" s="357" t="s">
        <v>106</v>
      </c>
      <c r="I164" s="358">
        <v>0</v>
      </c>
      <c r="J164" s="358">
        <v>0</v>
      </c>
      <c r="K164" s="148">
        <f t="shared" si="2"/>
        <v>0</v>
      </c>
    </row>
    <row r="165" spans="1:11" s="164" customFormat="1" ht="14.1" customHeight="1" thickBot="1" x14ac:dyDescent="0.35">
      <c r="A165" s="359" t="s">
        <v>730</v>
      </c>
      <c r="B165" s="360"/>
      <c r="C165" s="296"/>
      <c r="D165" s="297"/>
      <c r="E165" s="298"/>
      <c r="F165" s="299"/>
      <c r="G165" s="297"/>
      <c r="H165" s="361"/>
      <c r="I165" s="362"/>
      <c r="J165" s="362"/>
      <c r="K165" s="163"/>
    </row>
    <row r="166" spans="1:11" ht="15" customHeight="1" x14ac:dyDescent="0.25">
      <c r="A166" s="363" t="s">
        <v>729</v>
      </c>
      <c r="B166" s="349">
        <v>3</v>
      </c>
      <c r="C166" s="167" t="s">
        <v>14</v>
      </c>
      <c r="D166" s="168">
        <v>1000</v>
      </c>
      <c r="E166" s="169" t="s">
        <v>106</v>
      </c>
      <c r="F166" s="170" t="s">
        <v>16</v>
      </c>
      <c r="G166" s="168">
        <v>1000</v>
      </c>
      <c r="H166" s="253" t="s">
        <v>106</v>
      </c>
      <c r="I166" s="307">
        <v>0</v>
      </c>
      <c r="J166" s="307">
        <v>0</v>
      </c>
      <c r="K166" s="148">
        <f t="shared" si="2"/>
        <v>0</v>
      </c>
    </row>
    <row r="167" spans="1:11" ht="15" customHeight="1" x14ac:dyDescent="0.25">
      <c r="A167" s="350" t="s">
        <v>729</v>
      </c>
      <c r="B167" s="351">
        <v>4</v>
      </c>
      <c r="C167" s="175" t="s">
        <v>14</v>
      </c>
      <c r="D167" s="176">
        <v>1000</v>
      </c>
      <c r="E167" s="177" t="s">
        <v>106</v>
      </c>
      <c r="F167" s="178" t="s">
        <v>16</v>
      </c>
      <c r="G167" s="176">
        <v>1000</v>
      </c>
      <c r="H167" s="243" t="s">
        <v>106</v>
      </c>
      <c r="I167" s="352">
        <v>0</v>
      </c>
      <c r="J167" s="352">
        <v>0</v>
      </c>
      <c r="K167" s="148">
        <f t="shared" si="2"/>
        <v>0</v>
      </c>
    </row>
    <row r="168" spans="1:11" ht="15" customHeight="1" x14ac:dyDescent="0.25">
      <c r="A168" s="350" t="s">
        <v>729</v>
      </c>
      <c r="B168" s="353">
        <v>5</v>
      </c>
      <c r="C168" s="175" t="s">
        <v>14</v>
      </c>
      <c r="D168" s="176">
        <v>1000</v>
      </c>
      <c r="E168" s="177" t="s">
        <v>106</v>
      </c>
      <c r="F168" s="178" t="s">
        <v>16</v>
      </c>
      <c r="G168" s="176">
        <v>1000</v>
      </c>
      <c r="H168" s="243" t="s">
        <v>106</v>
      </c>
      <c r="I168" s="352">
        <v>0</v>
      </c>
      <c r="J168" s="352">
        <v>0</v>
      </c>
      <c r="K168" s="148">
        <f t="shared" si="2"/>
        <v>0</v>
      </c>
    </row>
    <row r="169" spans="1:11" ht="15" customHeight="1" x14ac:dyDescent="0.25">
      <c r="A169" s="350" t="s">
        <v>729</v>
      </c>
      <c r="B169" s="353">
        <v>7</v>
      </c>
      <c r="C169" s="175" t="s">
        <v>14</v>
      </c>
      <c r="D169" s="176">
        <v>1000</v>
      </c>
      <c r="E169" s="177" t="s">
        <v>106</v>
      </c>
      <c r="F169" s="178" t="s">
        <v>16</v>
      </c>
      <c r="G169" s="176">
        <v>1000</v>
      </c>
      <c r="H169" s="243" t="s">
        <v>106</v>
      </c>
      <c r="I169" s="352">
        <v>0</v>
      </c>
      <c r="J169" s="352">
        <v>0</v>
      </c>
      <c r="K169" s="148">
        <f t="shared" si="2"/>
        <v>0</v>
      </c>
    </row>
    <row r="170" spans="1:11" ht="15" customHeight="1" thickBot="1" x14ac:dyDescent="0.3">
      <c r="A170" s="151" t="s">
        <v>729</v>
      </c>
      <c r="B170" s="364">
        <v>12</v>
      </c>
      <c r="C170" s="184" t="s">
        <v>14</v>
      </c>
      <c r="D170" s="185">
        <v>1000</v>
      </c>
      <c r="E170" s="186" t="s">
        <v>106</v>
      </c>
      <c r="F170" s="187" t="s">
        <v>731</v>
      </c>
      <c r="G170" s="185">
        <v>1000</v>
      </c>
      <c r="H170" s="254" t="s">
        <v>106</v>
      </c>
      <c r="I170" s="308">
        <v>0</v>
      </c>
      <c r="J170" s="308">
        <v>0</v>
      </c>
      <c r="K170" s="148">
        <f t="shared" si="2"/>
        <v>0</v>
      </c>
    </row>
    <row r="171" spans="1:11" s="164" customFormat="1" ht="14.1" customHeight="1" thickBot="1" x14ac:dyDescent="0.35">
      <c r="A171" s="359" t="s">
        <v>732</v>
      </c>
      <c r="B171" s="360"/>
      <c r="C171" s="296"/>
      <c r="D171" s="297"/>
      <c r="E171" s="298"/>
      <c r="F171" s="299"/>
      <c r="G171" s="297"/>
      <c r="H171" s="361"/>
      <c r="I171" s="362"/>
      <c r="J171" s="362"/>
      <c r="K171" s="163"/>
    </row>
    <row r="172" spans="1:11" ht="15" customHeight="1" x14ac:dyDescent="0.25">
      <c r="A172" s="365" t="s">
        <v>729</v>
      </c>
      <c r="B172" s="366">
        <v>3</v>
      </c>
      <c r="C172" s="287" t="s">
        <v>14</v>
      </c>
      <c r="D172" s="260">
        <v>1000</v>
      </c>
      <c r="E172" s="288" t="s">
        <v>106</v>
      </c>
      <c r="F172" s="289" t="s">
        <v>16</v>
      </c>
      <c r="G172" s="260">
        <v>1000</v>
      </c>
      <c r="H172" s="314" t="s">
        <v>106</v>
      </c>
      <c r="I172" s="367">
        <v>0</v>
      </c>
      <c r="J172" s="367">
        <v>0</v>
      </c>
      <c r="K172" s="148">
        <f t="shared" si="2"/>
        <v>0</v>
      </c>
    </row>
    <row r="173" spans="1:11" ht="15" customHeight="1" thickBot="1" x14ac:dyDescent="0.3">
      <c r="A173" s="368" t="s">
        <v>729</v>
      </c>
      <c r="B173" s="369">
        <v>4</v>
      </c>
      <c r="C173" s="334" t="s">
        <v>14</v>
      </c>
      <c r="D173" s="327">
        <v>1600</v>
      </c>
      <c r="E173" s="335" t="s">
        <v>106</v>
      </c>
      <c r="F173" s="336" t="s">
        <v>16</v>
      </c>
      <c r="G173" s="327">
        <v>1600</v>
      </c>
      <c r="H173" s="370" t="s">
        <v>106</v>
      </c>
      <c r="I173" s="371">
        <v>0</v>
      </c>
      <c r="J173" s="371">
        <v>0</v>
      </c>
      <c r="K173" s="148">
        <f t="shared" si="2"/>
        <v>0</v>
      </c>
    </row>
    <row r="174" spans="1:11" s="164" customFormat="1" ht="14.1" customHeight="1" thickBot="1" x14ac:dyDescent="0.35">
      <c r="A174" s="359" t="s">
        <v>733</v>
      </c>
      <c r="B174" s="360"/>
      <c r="C174" s="296"/>
      <c r="D174" s="297"/>
      <c r="E174" s="298"/>
      <c r="F174" s="299"/>
      <c r="G174" s="297"/>
      <c r="H174" s="361"/>
      <c r="I174" s="362"/>
      <c r="J174" s="362"/>
      <c r="K174" s="163"/>
    </row>
    <row r="175" spans="1:11" ht="15" customHeight="1" thickBot="1" x14ac:dyDescent="0.3">
      <c r="A175" s="372" t="s">
        <v>729</v>
      </c>
      <c r="B175" s="373">
        <v>5</v>
      </c>
      <c r="C175" s="273" t="s">
        <v>14</v>
      </c>
      <c r="D175" s="274">
        <v>1000</v>
      </c>
      <c r="E175" s="275" t="s">
        <v>60</v>
      </c>
      <c r="F175" s="276" t="s">
        <v>16</v>
      </c>
      <c r="G175" s="274">
        <v>1000</v>
      </c>
      <c r="H175" s="374" t="s">
        <v>122</v>
      </c>
      <c r="I175" s="302">
        <v>0</v>
      </c>
      <c r="J175" s="302">
        <v>0</v>
      </c>
      <c r="K175" s="148">
        <f t="shared" si="2"/>
        <v>0</v>
      </c>
    </row>
    <row r="176" spans="1:11" s="164" customFormat="1" ht="14.1" customHeight="1" thickBot="1" x14ac:dyDescent="0.35">
      <c r="A176" s="359" t="s">
        <v>734</v>
      </c>
      <c r="B176" s="360"/>
      <c r="C176" s="296"/>
      <c r="D176" s="297"/>
      <c r="E176" s="298"/>
      <c r="F176" s="299"/>
      <c r="G176" s="297"/>
      <c r="H176" s="361"/>
      <c r="I176" s="362"/>
      <c r="J176" s="362"/>
      <c r="K176" s="163"/>
    </row>
    <row r="177" spans="1:11" ht="15" customHeight="1" thickBot="1" x14ac:dyDescent="0.3">
      <c r="A177" s="372" t="s">
        <v>729</v>
      </c>
      <c r="B177" s="373">
        <v>9</v>
      </c>
      <c r="C177" s="273" t="s">
        <v>14</v>
      </c>
      <c r="D177" s="274">
        <v>1000</v>
      </c>
      <c r="E177" s="275" t="s">
        <v>106</v>
      </c>
      <c r="F177" s="276" t="s">
        <v>16</v>
      </c>
      <c r="G177" s="274">
        <v>1000</v>
      </c>
      <c r="H177" s="374" t="s">
        <v>106</v>
      </c>
      <c r="I177" s="302">
        <v>0</v>
      </c>
      <c r="J177" s="302">
        <v>0</v>
      </c>
      <c r="K177" s="148">
        <f t="shared" si="2"/>
        <v>0</v>
      </c>
    </row>
    <row r="178" spans="1:11" s="164" customFormat="1" ht="14.1" customHeight="1" thickBot="1" x14ac:dyDescent="0.35">
      <c r="A178" s="359" t="s">
        <v>735</v>
      </c>
      <c r="B178" s="360"/>
      <c r="C178" s="296"/>
      <c r="D178" s="297"/>
      <c r="E178" s="280"/>
      <c r="F178" s="299"/>
      <c r="G178" s="297"/>
      <c r="H178" s="361"/>
      <c r="I178" s="362"/>
      <c r="J178" s="362"/>
      <c r="K178" s="163"/>
    </row>
    <row r="179" spans="1:11" ht="15" customHeight="1" thickBot="1" x14ac:dyDescent="0.3">
      <c r="A179" s="372" t="s">
        <v>729</v>
      </c>
      <c r="B179" s="373">
        <v>13</v>
      </c>
      <c r="C179" s="273" t="s">
        <v>14</v>
      </c>
      <c r="D179" s="274">
        <v>1000</v>
      </c>
      <c r="E179" s="375" t="s">
        <v>106</v>
      </c>
      <c r="F179" s="276" t="s">
        <v>16</v>
      </c>
      <c r="G179" s="274">
        <v>1000</v>
      </c>
      <c r="H179" s="374" t="s">
        <v>106</v>
      </c>
      <c r="I179" s="302">
        <v>0</v>
      </c>
      <c r="J179" s="302">
        <v>0</v>
      </c>
      <c r="K179" s="148">
        <f t="shared" si="2"/>
        <v>0</v>
      </c>
    </row>
    <row r="180" spans="1:11" s="164" customFormat="1" ht="14.1" customHeight="1" thickBot="1" x14ac:dyDescent="0.35">
      <c r="A180" s="359" t="s">
        <v>736</v>
      </c>
      <c r="B180" s="360"/>
      <c r="C180" s="296"/>
      <c r="D180" s="297"/>
      <c r="E180" s="280"/>
      <c r="F180" s="299"/>
      <c r="G180" s="297"/>
      <c r="H180" s="361"/>
      <c r="I180" s="346"/>
      <c r="J180" s="362"/>
      <c r="K180" s="163"/>
    </row>
    <row r="181" spans="1:11" ht="15" customHeight="1" thickBot="1" x14ac:dyDescent="0.3">
      <c r="A181" s="376" t="s">
        <v>20</v>
      </c>
      <c r="B181" s="377">
        <v>12164</v>
      </c>
      <c r="C181" s="273" t="s">
        <v>16</v>
      </c>
      <c r="D181" s="274">
        <v>630</v>
      </c>
      <c r="E181" s="275" t="s">
        <v>227</v>
      </c>
      <c r="F181" s="276" t="s">
        <v>90</v>
      </c>
      <c r="G181" s="274">
        <v>1000</v>
      </c>
      <c r="H181" s="275" t="s">
        <v>227</v>
      </c>
      <c r="I181" s="378">
        <v>3.3068783068783071E-3</v>
      </c>
      <c r="J181" s="302">
        <v>0.19166666666666668</v>
      </c>
      <c r="K181" s="148">
        <f t="shared" si="2"/>
        <v>0.19497354497354499</v>
      </c>
    </row>
  </sheetData>
  <autoFilter ref="C2:J2"/>
  <mergeCells count="5">
    <mergeCell ref="A1:A2"/>
    <mergeCell ref="B1:B2"/>
    <mergeCell ref="C1:E1"/>
    <mergeCell ref="F1:H1"/>
    <mergeCell ref="I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"/>
  <sheetViews>
    <sheetView zoomScale="70" zoomScaleNormal="70" zoomScaleSheetLayoutView="75" workbookViewId="0">
      <pane ySplit="2" topLeftCell="A3" activePane="bottomLeft" state="frozen"/>
      <selection pane="bottomLeft" activeCell="O18" sqref="O18"/>
    </sheetView>
  </sheetViews>
  <sheetFormatPr defaultRowHeight="12.75" x14ac:dyDescent="0.2"/>
  <cols>
    <col min="1" max="1" width="10.7109375" style="25" customWidth="1"/>
    <col min="2" max="2" width="10.7109375" style="24" customWidth="1"/>
    <col min="3" max="3" width="15.7109375" style="25" customWidth="1"/>
    <col min="4" max="4" width="10.7109375" style="24" customWidth="1"/>
    <col min="5" max="5" width="15.7109375" style="25" customWidth="1"/>
    <col min="6" max="6" width="10.7109375" style="21" customWidth="1"/>
    <col min="7" max="7" width="10.7109375" style="24" customWidth="1"/>
    <col min="8" max="9" width="10.7109375" style="384" customWidth="1"/>
    <col min="10" max="10" width="9.140625" style="23" customWidth="1"/>
    <col min="11" max="11" width="9.140625" style="22"/>
    <col min="12" max="256" width="9.140625" style="21"/>
    <col min="257" max="257" width="5.5703125" style="21" customWidth="1"/>
    <col min="258" max="258" width="9.28515625" style="21" customWidth="1"/>
    <col min="259" max="259" width="11.5703125" style="21" customWidth="1"/>
    <col min="260" max="260" width="9.140625" style="21" customWidth="1"/>
    <col min="261" max="261" width="8.42578125" style="21" customWidth="1"/>
    <col min="262" max="262" width="9.28515625" style="21" customWidth="1"/>
    <col min="263" max="263" width="9.7109375" style="21" customWidth="1"/>
    <col min="264" max="265" width="9.28515625" style="21" customWidth="1"/>
    <col min="266" max="266" width="9.140625" style="21" customWidth="1"/>
    <col min="267" max="512" width="9.140625" style="21"/>
    <col min="513" max="513" width="5.5703125" style="21" customWidth="1"/>
    <col min="514" max="514" width="9.28515625" style="21" customWidth="1"/>
    <col min="515" max="515" width="11.5703125" style="21" customWidth="1"/>
    <col min="516" max="516" width="9.140625" style="21" customWidth="1"/>
    <col min="517" max="517" width="8.42578125" style="21" customWidth="1"/>
    <col min="518" max="518" width="9.28515625" style="21" customWidth="1"/>
    <col min="519" max="519" width="9.7109375" style="21" customWidth="1"/>
    <col min="520" max="521" width="9.28515625" style="21" customWidth="1"/>
    <col min="522" max="522" width="9.140625" style="21" customWidth="1"/>
    <col min="523" max="768" width="9.140625" style="21"/>
    <col min="769" max="769" width="5.5703125" style="21" customWidth="1"/>
    <col min="770" max="770" width="9.28515625" style="21" customWidth="1"/>
    <col min="771" max="771" width="11.5703125" style="21" customWidth="1"/>
    <col min="772" max="772" width="9.140625" style="21" customWidth="1"/>
    <col min="773" max="773" width="8.42578125" style="21" customWidth="1"/>
    <col min="774" max="774" width="9.28515625" style="21" customWidth="1"/>
    <col min="775" max="775" width="9.7109375" style="21" customWidth="1"/>
    <col min="776" max="777" width="9.28515625" style="21" customWidth="1"/>
    <col min="778" max="778" width="9.140625" style="21" customWidth="1"/>
    <col min="779" max="1024" width="9.140625" style="21"/>
    <col min="1025" max="1025" width="5.5703125" style="21" customWidth="1"/>
    <col min="1026" max="1026" width="9.28515625" style="21" customWidth="1"/>
    <col min="1027" max="1027" width="11.5703125" style="21" customWidth="1"/>
    <col min="1028" max="1028" width="9.140625" style="21" customWidth="1"/>
    <col min="1029" max="1029" width="8.42578125" style="21" customWidth="1"/>
    <col min="1030" max="1030" width="9.28515625" style="21" customWidth="1"/>
    <col min="1031" max="1031" width="9.7109375" style="21" customWidth="1"/>
    <col min="1032" max="1033" width="9.28515625" style="21" customWidth="1"/>
    <col min="1034" max="1034" width="9.140625" style="21" customWidth="1"/>
    <col min="1035" max="1280" width="9.140625" style="21"/>
    <col min="1281" max="1281" width="5.5703125" style="21" customWidth="1"/>
    <col min="1282" max="1282" width="9.28515625" style="21" customWidth="1"/>
    <col min="1283" max="1283" width="11.5703125" style="21" customWidth="1"/>
    <col min="1284" max="1284" width="9.140625" style="21" customWidth="1"/>
    <col min="1285" max="1285" width="8.42578125" style="21" customWidth="1"/>
    <col min="1286" max="1286" width="9.28515625" style="21" customWidth="1"/>
    <col min="1287" max="1287" width="9.7109375" style="21" customWidth="1"/>
    <col min="1288" max="1289" width="9.28515625" style="21" customWidth="1"/>
    <col min="1290" max="1290" width="9.140625" style="21" customWidth="1"/>
    <col min="1291" max="1536" width="9.140625" style="21"/>
    <col min="1537" max="1537" width="5.5703125" style="21" customWidth="1"/>
    <col min="1538" max="1538" width="9.28515625" style="21" customWidth="1"/>
    <col min="1539" max="1539" width="11.5703125" style="21" customWidth="1"/>
    <col min="1540" max="1540" width="9.140625" style="21" customWidth="1"/>
    <col min="1541" max="1541" width="8.42578125" style="21" customWidth="1"/>
    <col min="1542" max="1542" width="9.28515625" style="21" customWidth="1"/>
    <col min="1543" max="1543" width="9.7109375" style="21" customWidth="1"/>
    <col min="1544" max="1545" width="9.28515625" style="21" customWidth="1"/>
    <col min="1546" max="1546" width="9.140625" style="21" customWidth="1"/>
    <col min="1547" max="1792" width="9.140625" style="21"/>
    <col min="1793" max="1793" width="5.5703125" style="21" customWidth="1"/>
    <col min="1794" max="1794" width="9.28515625" style="21" customWidth="1"/>
    <col min="1795" max="1795" width="11.5703125" style="21" customWidth="1"/>
    <col min="1796" max="1796" width="9.140625" style="21" customWidth="1"/>
    <col min="1797" max="1797" width="8.42578125" style="21" customWidth="1"/>
    <col min="1798" max="1798" width="9.28515625" style="21" customWidth="1"/>
    <col min="1799" max="1799" width="9.7109375" style="21" customWidth="1"/>
    <col min="1800" max="1801" width="9.28515625" style="21" customWidth="1"/>
    <col min="1802" max="1802" width="9.140625" style="21" customWidth="1"/>
    <col min="1803" max="2048" width="9.140625" style="21"/>
    <col min="2049" max="2049" width="5.5703125" style="21" customWidth="1"/>
    <col min="2050" max="2050" width="9.28515625" style="21" customWidth="1"/>
    <col min="2051" max="2051" width="11.5703125" style="21" customWidth="1"/>
    <col min="2052" max="2052" width="9.140625" style="21" customWidth="1"/>
    <col min="2053" max="2053" width="8.42578125" style="21" customWidth="1"/>
    <col min="2054" max="2054" width="9.28515625" style="21" customWidth="1"/>
    <col min="2055" max="2055" width="9.7109375" style="21" customWidth="1"/>
    <col min="2056" max="2057" width="9.28515625" style="21" customWidth="1"/>
    <col min="2058" max="2058" width="9.140625" style="21" customWidth="1"/>
    <col min="2059" max="2304" width="9.140625" style="21"/>
    <col min="2305" max="2305" width="5.5703125" style="21" customWidth="1"/>
    <col min="2306" max="2306" width="9.28515625" style="21" customWidth="1"/>
    <col min="2307" max="2307" width="11.5703125" style="21" customWidth="1"/>
    <col min="2308" max="2308" width="9.140625" style="21" customWidth="1"/>
    <col min="2309" max="2309" width="8.42578125" style="21" customWidth="1"/>
    <col min="2310" max="2310" width="9.28515625" style="21" customWidth="1"/>
    <col min="2311" max="2311" width="9.7109375" style="21" customWidth="1"/>
    <col min="2312" max="2313" width="9.28515625" style="21" customWidth="1"/>
    <col min="2314" max="2314" width="9.140625" style="21" customWidth="1"/>
    <col min="2315" max="2560" width="9.140625" style="21"/>
    <col min="2561" max="2561" width="5.5703125" style="21" customWidth="1"/>
    <col min="2562" max="2562" width="9.28515625" style="21" customWidth="1"/>
    <col min="2563" max="2563" width="11.5703125" style="21" customWidth="1"/>
    <col min="2564" max="2564" width="9.140625" style="21" customWidth="1"/>
    <col min="2565" max="2565" width="8.42578125" style="21" customWidth="1"/>
    <col min="2566" max="2566" width="9.28515625" style="21" customWidth="1"/>
    <col min="2567" max="2567" width="9.7109375" style="21" customWidth="1"/>
    <col min="2568" max="2569" width="9.28515625" style="21" customWidth="1"/>
    <col min="2570" max="2570" width="9.140625" style="21" customWidth="1"/>
    <col min="2571" max="2816" width="9.140625" style="21"/>
    <col min="2817" max="2817" width="5.5703125" style="21" customWidth="1"/>
    <col min="2818" max="2818" width="9.28515625" style="21" customWidth="1"/>
    <col min="2819" max="2819" width="11.5703125" style="21" customWidth="1"/>
    <col min="2820" max="2820" width="9.140625" style="21" customWidth="1"/>
    <col min="2821" max="2821" width="8.42578125" style="21" customWidth="1"/>
    <col min="2822" max="2822" width="9.28515625" style="21" customWidth="1"/>
    <col min="2823" max="2823" width="9.7109375" style="21" customWidth="1"/>
    <col min="2824" max="2825" width="9.28515625" style="21" customWidth="1"/>
    <col min="2826" max="2826" width="9.140625" style="21" customWidth="1"/>
    <col min="2827" max="3072" width="9.140625" style="21"/>
    <col min="3073" max="3073" width="5.5703125" style="21" customWidth="1"/>
    <col min="3074" max="3074" width="9.28515625" style="21" customWidth="1"/>
    <col min="3075" max="3075" width="11.5703125" style="21" customWidth="1"/>
    <col min="3076" max="3076" width="9.140625" style="21" customWidth="1"/>
    <col min="3077" max="3077" width="8.42578125" style="21" customWidth="1"/>
    <col min="3078" max="3078" width="9.28515625" style="21" customWidth="1"/>
    <col min="3079" max="3079" width="9.7109375" style="21" customWidth="1"/>
    <col min="3080" max="3081" width="9.28515625" style="21" customWidth="1"/>
    <col min="3082" max="3082" width="9.140625" style="21" customWidth="1"/>
    <col min="3083" max="3328" width="9.140625" style="21"/>
    <col min="3329" max="3329" width="5.5703125" style="21" customWidth="1"/>
    <col min="3330" max="3330" width="9.28515625" style="21" customWidth="1"/>
    <col min="3331" max="3331" width="11.5703125" style="21" customWidth="1"/>
    <col min="3332" max="3332" width="9.140625" style="21" customWidth="1"/>
    <col min="3333" max="3333" width="8.42578125" style="21" customWidth="1"/>
    <col min="3334" max="3334" width="9.28515625" style="21" customWidth="1"/>
    <col min="3335" max="3335" width="9.7109375" style="21" customWidth="1"/>
    <col min="3336" max="3337" width="9.28515625" style="21" customWidth="1"/>
    <col min="3338" max="3338" width="9.140625" style="21" customWidth="1"/>
    <col min="3339" max="3584" width="9.140625" style="21"/>
    <col min="3585" max="3585" width="5.5703125" style="21" customWidth="1"/>
    <col min="3586" max="3586" width="9.28515625" style="21" customWidth="1"/>
    <col min="3587" max="3587" width="11.5703125" style="21" customWidth="1"/>
    <col min="3588" max="3588" width="9.140625" style="21" customWidth="1"/>
    <col min="3589" max="3589" width="8.42578125" style="21" customWidth="1"/>
    <col min="3590" max="3590" width="9.28515625" style="21" customWidth="1"/>
    <col min="3591" max="3591" width="9.7109375" style="21" customWidth="1"/>
    <col min="3592" max="3593" width="9.28515625" style="21" customWidth="1"/>
    <col min="3594" max="3594" width="9.140625" style="21" customWidth="1"/>
    <col min="3595" max="3840" width="9.140625" style="21"/>
    <col min="3841" max="3841" width="5.5703125" style="21" customWidth="1"/>
    <col min="3842" max="3842" width="9.28515625" style="21" customWidth="1"/>
    <col min="3843" max="3843" width="11.5703125" style="21" customWidth="1"/>
    <col min="3844" max="3844" width="9.140625" style="21" customWidth="1"/>
    <col min="3845" max="3845" width="8.42578125" style="21" customWidth="1"/>
    <col min="3846" max="3846" width="9.28515625" style="21" customWidth="1"/>
    <col min="3847" max="3847" width="9.7109375" style="21" customWidth="1"/>
    <col min="3848" max="3849" width="9.28515625" style="21" customWidth="1"/>
    <col min="3850" max="3850" width="9.140625" style="21" customWidth="1"/>
    <col min="3851" max="4096" width="9.140625" style="21"/>
    <col min="4097" max="4097" width="5.5703125" style="21" customWidth="1"/>
    <col min="4098" max="4098" width="9.28515625" style="21" customWidth="1"/>
    <col min="4099" max="4099" width="11.5703125" style="21" customWidth="1"/>
    <col min="4100" max="4100" width="9.140625" style="21" customWidth="1"/>
    <col min="4101" max="4101" width="8.42578125" style="21" customWidth="1"/>
    <col min="4102" max="4102" width="9.28515625" style="21" customWidth="1"/>
    <col min="4103" max="4103" width="9.7109375" style="21" customWidth="1"/>
    <col min="4104" max="4105" width="9.28515625" style="21" customWidth="1"/>
    <col min="4106" max="4106" width="9.140625" style="21" customWidth="1"/>
    <col min="4107" max="4352" width="9.140625" style="21"/>
    <col min="4353" max="4353" width="5.5703125" style="21" customWidth="1"/>
    <col min="4354" max="4354" width="9.28515625" style="21" customWidth="1"/>
    <col min="4355" max="4355" width="11.5703125" style="21" customWidth="1"/>
    <col min="4356" max="4356" width="9.140625" style="21" customWidth="1"/>
    <col min="4357" max="4357" width="8.42578125" style="21" customWidth="1"/>
    <col min="4358" max="4358" width="9.28515625" style="21" customWidth="1"/>
    <col min="4359" max="4359" width="9.7109375" style="21" customWidth="1"/>
    <col min="4360" max="4361" width="9.28515625" style="21" customWidth="1"/>
    <col min="4362" max="4362" width="9.140625" style="21" customWidth="1"/>
    <col min="4363" max="4608" width="9.140625" style="21"/>
    <col min="4609" max="4609" width="5.5703125" style="21" customWidth="1"/>
    <col min="4610" max="4610" width="9.28515625" style="21" customWidth="1"/>
    <col min="4611" max="4611" width="11.5703125" style="21" customWidth="1"/>
    <col min="4612" max="4612" width="9.140625" style="21" customWidth="1"/>
    <col min="4613" max="4613" width="8.42578125" style="21" customWidth="1"/>
    <col min="4614" max="4614" width="9.28515625" style="21" customWidth="1"/>
    <col min="4615" max="4615" width="9.7109375" style="21" customWidth="1"/>
    <col min="4616" max="4617" width="9.28515625" style="21" customWidth="1"/>
    <col min="4618" max="4618" width="9.140625" style="21" customWidth="1"/>
    <col min="4619" max="4864" width="9.140625" style="21"/>
    <col min="4865" max="4865" width="5.5703125" style="21" customWidth="1"/>
    <col min="4866" max="4866" width="9.28515625" style="21" customWidth="1"/>
    <col min="4867" max="4867" width="11.5703125" style="21" customWidth="1"/>
    <col min="4868" max="4868" width="9.140625" style="21" customWidth="1"/>
    <col min="4869" max="4869" width="8.42578125" style="21" customWidth="1"/>
    <col min="4870" max="4870" width="9.28515625" style="21" customWidth="1"/>
    <col min="4871" max="4871" width="9.7109375" style="21" customWidth="1"/>
    <col min="4872" max="4873" width="9.28515625" style="21" customWidth="1"/>
    <col min="4874" max="4874" width="9.140625" style="21" customWidth="1"/>
    <col min="4875" max="5120" width="9.140625" style="21"/>
    <col min="5121" max="5121" width="5.5703125" style="21" customWidth="1"/>
    <col min="5122" max="5122" width="9.28515625" style="21" customWidth="1"/>
    <col min="5123" max="5123" width="11.5703125" style="21" customWidth="1"/>
    <col min="5124" max="5124" width="9.140625" style="21" customWidth="1"/>
    <col min="5125" max="5125" width="8.42578125" style="21" customWidth="1"/>
    <col min="5126" max="5126" width="9.28515625" style="21" customWidth="1"/>
    <col min="5127" max="5127" width="9.7109375" style="21" customWidth="1"/>
    <col min="5128" max="5129" width="9.28515625" style="21" customWidth="1"/>
    <col min="5130" max="5130" width="9.140625" style="21" customWidth="1"/>
    <col min="5131" max="5376" width="9.140625" style="21"/>
    <col min="5377" max="5377" width="5.5703125" style="21" customWidth="1"/>
    <col min="5378" max="5378" width="9.28515625" style="21" customWidth="1"/>
    <col min="5379" max="5379" width="11.5703125" style="21" customWidth="1"/>
    <col min="5380" max="5380" width="9.140625" style="21" customWidth="1"/>
    <col min="5381" max="5381" width="8.42578125" style="21" customWidth="1"/>
    <col min="5382" max="5382" width="9.28515625" style="21" customWidth="1"/>
    <col min="5383" max="5383" width="9.7109375" style="21" customWidth="1"/>
    <col min="5384" max="5385" width="9.28515625" style="21" customWidth="1"/>
    <col min="5386" max="5386" width="9.140625" style="21" customWidth="1"/>
    <col min="5387" max="5632" width="9.140625" style="21"/>
    <col min="5633" max="5633" width="5.5703125" style="21" customWidth="1"/>
    <col min="5634" max="5634" width="9.28515625" style="21" customWidth="1"/>
    <col min="5635" max="5635" width="11.5703125" style="21" customWidth="1"/>
    <col min="5636" max="5636" width="9.140625" style="21" customWidth="1"/>
    <col min="5637" max="5637" width="8.42578125" style="21" customWidth="1"/>
    <col min="5638" max="5638" width="9.28515625" style="21" customWidth="1"/>
    <col min="5639" max="5639" width="9.7109375" style="21" customWidth="1"/>
    <col min="5640" max="5641" width="9.28515625" style="21" customWidth="1"/>
    <col min="5642" max="5642" width="9.140625" style="21" customWidth="1"/>
    <col min="5643" max="5888" width="9.140625" style="21"/>
    <col min="5889" max="5889" width="5.5703125" style="21" customWidth="1"/>
    <col min="5890" max="5890" width="9.28515625" style="21" customWidth="1"/>
    <col min="5891" max="5891" width="11.5703125" style="21" customWidth="1"/>
    <col min="5892" max="5892" width="9.140625" style="21" customWidth="1"/>
    <col min="5893" max="5893" width="8.42578125" style="21" customWidth="1"/>
    <col min="5894" max="5894" width="9.28515625" style="21" customWidth="1"/>
    <col min="5895" max="5895" width="9.7109375" style="21" customWidth="1"/>
    <col min="5896" max="5897" width="9.28515625" style="21" customWidth="1"/>
    <col min="5898" max="5898" width="9.140625" style="21" customWidth="1"/>
    <col min="5899" max="6144" width="9.140625" style="21"/>
    <col min="6145" max="6145" width="5.5703125" style="21" customWidth="1"/>
    <col min="6146" max="6146" width="9.28515625" style="21" customWidth="1"/>
    <col min="6147" max="6147" width="11.5703125" style="21" customWidth="1"/>
    <col min="6148" max="6148" width="9.140625" style="21" customWidth="1"/>
    <col min="6149" max="6149" width="8.42578125" style="21" customWidth="1"/>
    <col min="6150" max="6150" width="9.28515625" style="21" customWidth="1"/>
    <col min="6151" max="6151" width="9.7109375" style="21" customWidth="1"/>
    <col min="6152" max="6153" width="9.28515625" style="21" customWidth="1"/>
    <col min="6154" max="6154" width="9.140625" style="21" customWidth="1"/>
    <col min="6155" max="6400" width="9.140625" style="21"/>
    <col min="6401" max="6401" width="5.5703125" style="21" customWidth="1"/>
    <col min="6402" max="6402" width="9.28515625" style="21" customWidth="1"/>
    <col min="6403" max="6403" width="11.5703125" style="21" customWidth="1"/>
    <col min="6404" max="6404" width="9.140625" style="21" customWidth="1"/>
    <col min="6405" max="6405" width="8.42578125" style="21" customWidth="1"/>
    <col min="6406" max="6406" width="9.28515625" style="21" customWidth="1"/>
    <col min="6407" max="6407" width="9.7109375" style="21" customWidth="1"/>
    <col min="6408" max="6409" width="9.28515625" style="21" customWidth="1"/>
    <col min="6410" max="6410" width="9.140625" style="21" customWidth="1"/>
    <col min="6411" max="6656" width="9.140625" style="21"/>
    <col min="6657" max="6657" width="5.5703125" style="21" customWidth="1"/>
    <col min="6658" max="6658" width="9.28515625" style="21" customWidth="1"/>
    <col min="6659" max="6659" width="11.5703125" style="21" customWidth="1"/>
    <col min="6660" max="6660" width="9.140625" style="21" customWidth="1"/>
    <col min="6661" max="6661" width="8.42578125" style="21" customWidth="1"/>
    <col min="6662" max="6662" width="9.28515625" style="21" customWidth="1"/>
    <col min="6663" max="6663" width="9.7109375" style="21" customWidth="1"/>
    <col min="6664" max="6665" width="9.28515625" style="21" customWidth="1"/>
    <col min="6666" max="6666" width="9.140625" style="21" customWidth="1"/>
    <col min="6667" max="6912" width="9.140625" style="21"/>
    <col min="6913" max="6913" width="5.5703125" style="21" customWidth="1"/>
    <col min="6914" max="6914" width="9.28515625" style="21" customWidth="1"/>
    <col min="6915" max="6915" width="11.5703125" style="21" customWidth="1"/>
    <col min="6916" max="6916" width="9.140625" style="21" customWidth="1"/>
    <col min="6917" max="6917" width="8.42578125" style="21" customWidth="1"/>
    <col min="6918" max="6918" width="9.28515625" style="21" customWidth="1"/>
    <col min="6919" max="6919" width="9.7109375" style="21" customWidth="1"/>
    <col min="6920" max="6921" width="9.28515625" style="21" customWidth="1"/>
    <col min="6922" max="6922" width="9.140625" style="21" customWidth="1"/>
    <col min="6923" max="7168" width="9.140625" style="21"/>
    <col min="7169" max="7169" width="5.5703125" style="21" customWidth="1"/>
    <col min="7170" max="7170" width="9.28515625" style="21" customWidth="1"/>
    <col min="7171" max="7171" width="11.5703125" style="21" customWidth="1"/>
    <col min="7172" max="7172" width="9.140625" style="21" customWidth="1"/>
    <col min="7173" max="7173" width="8.42578125" style="21" customWidth="1"/>
    <col min="7174" max="7174" width="9.28515625" style="21" customWidth="1"/>
    <col min="7175" max="7175" width="9.7109375" style="21" customWidth="1"/>
    <col min="7176" max="7177" width="9.28515625" style="21" customWidth="1"/>
    <col min="7178" max="7178" width="9.140625" style="21" customWidth="1"/>
    <col min="7179" max="7424" width="9.140625" style="21"/>
    <col min="7425" max="7425" width="5.5703125" style="21" customWidth="1"/>
    <col min="7426" max="7426" width="9.28515625" style="21" customWidth="1"/>
    <col min="7427" max="7427" width="11.5703125" style="21" customWidth="1"/>
    <col min="7428" max="7428" width="9.140625" style="21" customWidth="1"/>
    <col min="7429" max="7429" width="8.42578125" style="21" customWidth="1"/>
    <col min="7430" max="7430" width="9.28515625" style="21" customWidth="1"/>
    <col min="7431" max="7431" width="9.7109375" style="21" customWidth="1"/>
    <col min="7432" max="7433" width="9.28515625" style="21" customWidth="1"/>
    <col min="7434" max="7434" width="9.140625" style="21" customWidth="1"/>
    <col min="7435" max="7680" width="9.140625" style="21"/>
    <col min="7681" max="7681" width="5.5703125" style="21" customWidth="1"/>
    <col min="7682" max="7682" width="9.28515625" style="21" customWidth="1"/>
    <col min="7683" max="7683" width="11.5703125" style="21" customWidth="1"/>
    <col min="7684" max="7684" width="9.140625" style="21" customWidth="1"/>
    <col min="7685" max="7685" width="8.42578125" style="21" customWidth="1"/>
    <col min="7686" max="7686" width="9.28515625" style="21" customWidth="1"/>
    <col min="7687" max="7687" width="9.7109375" style="21" customWidth="1"/>
    <col min="7688" max="7689" width="9.28515625" style="21" customWidth="1"/>
    <col min="7690" max="7690" width="9.140625" style="21" customWidth="1"/>
    <col min="7691" max="7936" width="9.140625" style="21"/>
    <col min="7937" max="7937" width="5.5703125" style="21" customWidth="1"/>
    <col min="7938" max="7938" width="9.28515625" style="21" customWidth="1"/>
    <col min="7939" max="7939" width="11.5703125" style="21" customWidth="1"/>
    <col min="7940" max="7940" width="9.140625" style="21" customWidth="1"/>
    <col min="7941" max="7941" width="8.42578125" style="21" customWidth="1"/>
    <col min="7942" max="7942" width="9.28515625" style="21" customWidth="1"/>
    <col min="7943" max="7943" width="9.7109375" style="21" customWidth="1"/>
    <col min="7944" max="7945" width="9.28515625" style="21" customWidth="1"/>
    <col min="7946" max="7946" width="9.140625" style="21" customWidth="1"/>
    <col min="7947" max="8192" width="9.140625" style="21"/>
    <col min="8193" max="8193" width="5.5703125" style="21" customWidth="1"/>
    <col min="8194" max="8194" width="9.28515625" style="21" customWidth="1"/>
    <col min="8195" max="8195" width="11.5703125" style="21" customWidth="1"/>
    <col min="8196" max="8196" width="9.140625" style="21" customWidth="1"/>
    <col min="8197" max="8197" width="8.42578125" style="21" customWidth="1"/>
    <col min="8198" max="8198" width="9.28515625" style="21" customWidth="1"/>
    <col min="8199" max="8199" width="9.7109375" style="21" customWidth="1"/>
    <col min="8200" max="8201" width="9.28515625" style="21" customWidth="1"/>
    <col min="8202" max="8202" width="9.140625" style="21" customWidth="1"/>
    <col min="8203" max="8448" width="9.140625" style="21"/>
    <col min="8449" max="8449" width="5.5703125" style="21" customWidth="1"/>
    <col min="8450" max="8450" width="9.28515625" style="21" customWidth="1"/>
    <col min="8451" max="8451" width="11.5703125" style="21" customWidth="1"/>
    <col min="8452" max="8452" width="9.140625" style="21" customWidth="1"/>
    <col min="8453" max="8453" width="8.42578125" style="21" customWidth="1"/>
    <col min="8454" max="8454" width="9.28515625" style="21" customWidth="1"/>
    <col min="8455" max="8455" width="9.7109375" style="21" customWidth="1"/>
    <col min="8456" max="8457" width="9.28515625" style="21" customWidth="1"/>
    <col min="8458" max="8458" width="9.140625" style="21" customWidth="1"/>
    <col min="8459" max="8704" width="9.140625" style="21"/>
    <col min="8705" max="8705" width="5.5703125" style="21" customWidth="1"/>
    <col min="8706" max="8706" width="9.28515625" style="21" customWidth="1"/>
    <col min="8707" max="8707" width="11.5703125" style="21" customWidth="1"/>
    <col min="8708" max="8708" width="9.140625" style="21" customWidth="1"/>
    <col min="8709" max="8709" width="8.42578125" style="21" customWidth="1"/>
    <col min="8710" max="8710" width="9.28515625" style="21" customWidth="1"/>
    <col min="8711" max="8711" width="9.7109375" style="21" customWidth="1"/>
    <col min="8712" max="8713" width="9.28515625" style="21" customWidth="1"/>
    <col min="8714" max="8714" width="9.140625" style="21" customWidth="1"/>
    <col min="8715" max="8960" width="9.140625" style="21"/>
    <col min="8961" max="8961" width="5.5703125" style="21" customWidth="1"/>
    <col min="8962" max="8962" width="9.28515625" style="21" customWidth="1"/>
    <col min="8963" max="8963" width="11.5703125" style="21" customWidth="1"/>
    <col min="8964" max="8964" width="9.140625" style="21" customWidth="1"/>
    <col min="8965" max="8965" width="8.42578125" style="21" customWidth="1"/>
    <col min="8966" max="8966" width="9.28515625" style="21" customWidth="1"/>
    <col min="8967" max="8967" width="9.7109375" style="21" customWidth="1"/>
    <col min="8968" max="8969" width="9.28515625" style="21" customWidth="1"/>
    <col min="8970" max="8970" width="9.140625" style="21" customWidth="1"/>
    <col min="8971" max="9216" width="9.140625" style="21"/>
    <col min="9217" max="9217" width="5.5703125" style="21" customWidth="1"/>
    <col min="9218" max="9218" width="9.28515625" style="21" customWidth="1"/>
    <col min="9219" max="9219" width="11.5703125" style="21" customWidth="1"/>
    <col min="9220" max="9220" width="9.140625" style="21" customWidth="1"/>
    <col min="9221" max="9221" width="8.42578125" style="21" customWidth="1"/>
    <col min="9222" max="9222" width="9.28515625" style="21" customWidth="1"/>
    <col min="9223" max="9223" width="9.7109375" style="21" customWidth="1"/>
    <col min="9224" max="9225" width="9.28515625" style="21" customWidth="1"/>
    <col min="9226" max="9226" width="9.140625" style="21" customWidth="1"/>
    <col min="9227" max="9472" width="9.140625" style="21"/>
    <col min="9473" max="9473" width="5.5703125" style="21" customWidth="1"/>
    <col min="9474" max="9474" width="9.28515625" style="21" customWidth="1"/>
    <col min="9475" max="9475" width="11.5703125" style="21" customWidth="1"/>
    <col min="9476" max="9476" width="9.140625" style="21" customWidth="1"/>
    <col min="9477" max="9477" width="8.42578125" style="21" customWidth="1"/>
    <col min="9478" max="9478" width="9.28515625" style="21" customWidth="1"/>
    <col min="9479" max="9479" width="9.7109375" style="21" customWidth="1"/>
    <col min="9480" max="9481" width="9.28515625" style="21" customWidth="1"/>
    <col min="9482" max="9482" width="9.140625" style="21" customWidth="1"/>
    <col min="9483" max="9728" width="9.140625" style="21"/>
    <col min="9729" max="9729" width="5.5703125" style="21" customWidth="1"/>
    <col min="9730" max="9730" width="9.28515625" style="21" customWidth="1"/>
    <col min="9731" max="9731" width="11.5703125" style="21" customWidth="1"/>
    <col min="9732" max="9732" width="9.140625" style="21" customWidth="1"/>
    <col min="9733" max="9733" width="8.42578125" style="21" customWidth="1"/>
    <col min="9734" max="9734" width="9.28515625" style="21" customWidth="1"/>
    <col min="9735" max="9735" width="9.7109375" style="21" customWidth="1"/>
    <col min="9736" max="9737" width="9.28515625" style="21" customWidth="1"/>
    <col min="9738" max="9738" width="9.140625" style="21" customWidth="1"/>
    <col min="9739" max="9984" width="9.140625" style="21"/>
    <col min="9985" max="9985" width="5.5703125" style="21" customWidth="1"/>
    <col min="9986" max="9986" width="9.28515625" style="21" customWidth="1"/>
    <col min="9987" max="9987" width="11.5703125" style="21" customWidth="1"/>
    <col min="9988" max="9988" width="9.140625" style="21" customWidth="1"/>
    <col min="9989" max="9989" width="8.42578125" style="21" customWidth="1"/>
    <col min="9990" max="9990" width="9.28515625" style="21" customWidth="1"/>
    <col min="9991" max="9991" width="9.7109375" style="21" customWidth="1"/>
    <col min="9992" max="9993" width="9.28515625" style="21" customWidth="1"/>
    <col min="9994" max="9994" width="9.140625" style="21" customWidth="1"/>
    <col min="9995" max="10240" width="9.140625" style="21"/>
    <col min="10241" max="10241" width="5.5703125" style="21" customWidth="1"/>
    <col min="10242" max="10242" width="9.28515625" style="21" customWidth="1"/>
    <col min="10243" max="10243" width="11.5703125" style="21" customWidth="1"/>
    <col min="10244" max="10244" width="9.140625" style="21" customWidth="1"/>
    <col min="10245" max="10245" width="8.42578125" style="21" customWidth="1"/>
    <col min="10246" max="10246" width="9.28515625" style="21" customWidth="1"/>
    <col min="10247" max="10247" width="9.7109375" style="21" customWidth="1"/>
    <col min="10248" max="10249" width="9.28515625" style="21" customWidth="1"/>
    <col min="10250" max="10250" width="9.140625" style="21" customWidth="1"/>
    <col min="10251" max="10496" width="9.140625" style="21"/>
    <col min="10497" max="10497" width="5.5703125" style="21" customWidth="1"/>
    <col min="10498" max="10498" width="9.28515625" style="21" customWidth="1"/>
    <col min="10499" max="10499" width="11.5703125" style="21" customWidth="1"/>
    <col min="10500" max="10500" width="9.140625" style="21" customWidth="1"/>
    <col min="10501" max="10501" width="8.42578125" style="21" customWidth="1"/>
    <col min="10502" max="10502" width="9.28515625" style="21" customWidth="1"/>
    <col min="10503" max="10503" width="9.7109375" style="21" customWidth="1"/>
    <col min="10504" max="10505" width="9.28515625" style="21" customWidth="1"/>
    <col min="10506" max="10506" width="9.140625" style="21" customWidth="1"/>
    <col min="10507" max="10752" width="9.140625" style="21"/>
    <col min="10753" max="10753" width="5.5703125" style="21" customWidth="1"/>
    <col min="10754" max="10754" width="9.28515625" style="21" customWidth="1"/>
    <col min="10755" max="10755" width="11.5703125" style="21" customWidth="1"/>
    <col min="10756" max="10756" width="9.140625" style="21" customWidth="1"/>
    <col min="10757" max="10757" width="8.42578125" style="21" customWidth="1"/>
    <col min="10758" max="10758" width="9.28515625" style="21" customWidth="1"/>
    <col min="10759" max="10759" width="9.7109375" style="21" customWidth="1"/>
    <col min="10760" max="10761" width="9.28515625" style="21" customWidth="1"/>
    <col min="10762" max="10762" width="9.140625" style="21" customWidth="1"/>
    <col min="10763" max="11008" width="9.140625" style="21"/>
    <col min="11009" max="11009" width="5.5703125" style="21" customWidth="1"/>
    <col min="11010" max="11010" width="9.28515625" style="21" customWidth="1"/>
    <col min="11011" max="11011" width="11.5703125" style="21" customWidth="1"/>
    <col min="11012" max="11012" width="9.140625" style="21" customWidth="1"/>
    <col min="11013" max="11013" width="8.42578125" style="21" customWidth="1"/>
    <col min="11014" max="11014" width="9.28515625" style="21" customWidth="1"/>
    <col min="11015" max="11015" width="9.7109375" style="21" customWidth="1"/>
    <col min="11016" max="11017" width="9.28515625" style="21" customWidth="1"/>
    <col min="11018" max="11018" width="9.140625" style="21" customWidth="1"/>
    <col min="11019" max="11264" width="9.140625" style="21"/>
    <col min="11265" max="11265" width="5.5703125" style="21" customWidth="1"/>
    <col min="11266" max="11266" width="9.28515625" style="21" customWidth="1"/>
    <col min="11267" max="11267" width="11.5703125" style="21" customWidth="1"/>
    <col min="11268" max="11268" width="9.140625" style="21" customWidth="1"/>
    <col min="11269" max="11269" width="8.42578125" style="21" customWidth="1"/>
    <col min="11270" max="11270" width="9.28515625" style="21" customWidth="1"/>
    <col min="11271" max="11271" width="9.7109375" style="21" customWidth="1"/>
    <col min="11272" max="11273" width="9.28515625" style="21" customWidth="1"/>
    <col min="11274" max="11274" width="9.140625" style="21" customWidth="1"/>
    <col min="11275" max="11520" width="9.140625" style="21"/>
    <col min="11521" max="11521" width="5.5703125" style="21" customWidth="1"/>
    <col min="11522" max="11522" width="9.28515625" style="21" customWidth="1"/>
    <col min="11523" max="11523" width="11.5703125" style="21" customWidth="1"/>
    <col min="11524" max="11524" width="9.140625" style="21" customWidth="1"/>
    <col min="11525" max="11525" width="8.42578125" style="21" customWidth="1"/>
    <col min="11526" max="11526" width="9.28515625" style="21" customWidth="1"/>
    <col min="11527" max="11527" width="9.7109375" style="21" customWidth="1"/>
    <col min="11528" max="11529" width="9.28515625" style="21" customWidth="1"/>
    <col min="11530" max="11530" width="9.140625" style="21" customWidth="1"/>
    <col min="11531" max="11776" width="9.140625" style="21"/>
    <col min="11777" max="11777" width="5.5703125" style="21" customWidth="1"/>
    <col min="11778" max="11778" width="9.28515625" style="21" customWidth="1"/>
    <col min="11779" max="11779" width="11.5703125" style="21" customWidth="1"/>
    <col min="11780" max="11780" width="9.140625" style="21" customWidth="1"/>
    <col min="11781" max="11781" width="8.42578125" style="21" customWidth="1"/>
    <col min="11782" max="11782" width="9.28515625" style="21" customWidth="1"/>
    <col min="11783" max="11783" width="9.7109375" style="21" customWidth="1"/>
    <col min="11784" max="11785" width="9.28515625" style="21" customWidth="1"/>
    <col min="11786" max="11786" width="9.140625" style="21" customWidth="1"/>
    <col min="11787" max="12032" width="9.140625" style="21"/>
    <col min="12033" max="12033" width="5.5703125" style="21" customWidth="1"/>
    <col min="12034" max="12034" width="9.28515625" style="21" customWidth="1"/>
    <col min="12035" max="12035" width="11.5703125" style="21" customWidth="1"/>
    <col min="12036" max="12036" width="9.140625" style="21" customWidth="1"/>
    <col min="12037" max="12037" width="8.42578125" style="21" customWidth="1"/>
    <col min="12038" max="12038" width="9.28515625" style="21" customWidth="1"/>
    <col min="12039" max="12039" width="9.7109375" style="21" customWidth="1"/>
    <col min="12040" max="12041" width="9.28515625" style="21" customWidth="1"/>
    <col min="12042" max="12042" width="9.140625" style="21" customWidth="1"/>
    <col min="12043" max="12288" width="9.140625" style="21"/>
    <col min="12289" max="12289" width="5.5703125" style="21" customWidth="1"/>
    <col min="12290" max="12290" width="9.28515625" style="21" customWidth="1"/>
    <col min="12291" max="12291" width="11.5703125" style="21" customWidth="1"/>
    <col min="12292" max="12292" width="9.140625" style="21" customWidth="1"/>
    <col min="12293" max="12293" width="8.42578125" style="21" customWidth="1"/>
    <col min="12294" max="12294" width="9.28515625" style="21" customWidth="1"/>
    <col min="12295" max="12295" width="9.7109375" style="21" customWidth="1"/>
    <col min="12296" max="12297" width="9.28515625" style="21" customWidth="1"/>
    <col min="12298" max="12298" width="9.140625" style="21" customWidth="1"/>
    <col min="12299" max="12544" width="9.140625" style="21"/>
    <col min="12545" max="12545" width="5.5703125" style="21" customWidth="1"/>
    <col min="12546" max="12546" width="9.28515625" style="21" customWidth="1"/>
    <col min="12547" max="12547" width="11.5703125" style="21" customWidth="1"/>
    <col min="12548" max="12548" width="9.140625" style="21" customWidth="1"/>
    <col min="12549" max="12549" width="8.42578125" style="21" customWidth="1"/>
    <col min="12550" max="12550" width="9.28515625" style="21" customWidth="1"/>
    <col min="12551" max="12551" width="9.7109375" style="21" customWidth="1"/>
    <col min="12552" max="12553" width="9.28515625" style="21" customWidth="1"/>
    <col min="12554" max="12554" width="9.140625" style="21" customWidth="1"/>
    <col min="12555" max="12800" width="9.140625" style="21"/>
    <col min="12801" max="12801" width="5.5703125" style="21" customWidth="1"/>
    <col min="12802" max="12802" width="9.28515625" style="21" customWidth="1"/>
    <col min="12803" max="12803" width="11.5703125" style="21" customWidth="1"/>
    <col min="12804" max="12804" width="9.140625" style="21" customWidth="1"/>
    <col min="12805" max="12805" width="8.42578125" style="21" customWidth="1"/>
    <col min="12806" max="12806" width="9.28515625" style="21" customWidth="1"/>
    <col min="12807" max="12807" width="9.7109375" style="21" customWidth="1"/>
    <col min="12808" max="12809" width="9.28515625" style="21" customWidth="1"/>
    <col min="12810" max="12810" width="9.140625" style="21" customWidth="1"/>
    <col min="12811" max="13056" width="9.140625" style="21"/>
    <col min="13057" max="13057" width="5.5703125" style="21" customWidth="1"/>
    <col min="13058" max="13058" width="9.28515625" style="21" customWidth="1"/>
    <col min="13059" max="13059" width="11.5703125" style="21" customWidth="1"/>
    <col min="13060" max="13060" width="9.140625" style="21" customWidth="1"/>
    <col min="13061" max="13061" width="8.42578125" style="21" customWidth="1"/>
    <col min="13062" max="13062" width="9.28515625" style="21" customWidth="1"/>
    <col min="13063" max="13063" width="9.7109375" style="21" customWidth="1"/>
    <col min="13064" max="13065" width="9.28515625" style="21" customWidth="1"/>
    <col min="13066" max="13066" width="9.140625" style="21" customWidth="1"/>
    <col min="13067" max="13312" width="9.140625" style="21"/>
    <col min="13313" max="13313" width="5.5703125" style="21" customWidth="1"/>
    <col min="13314" max="13314" width="9.28515625" style="21" customWidth="1"/>
    <col min="13315" max="13315" width="11.5703125" style="21" customWidth="1"/>
    <col min="13316" max="13316" width="9.140625" style="21" customWidth="1"/>
    <col min="13317" max="13317" width="8.42578125" style="21" customWidth="1"/>
    <col min="13318" max="13318" width="9.28515625" style="21" customWidth="1"/>
    <col min="13319" max="13319" width="9.7109375" style="21" customWidth="1"/>
    <col min="13320" max="13321" width="9.28515625" style="21" customWidth="1"/>
    <col min="13322" max="13322" width="9.140625" style="21" customWidth="1"/>
    <col min="13323" max="13568" width="9.140625" style="21"/>
    <col min="13569" max="13569" width="5.5703125" style="21" customWidth="1"/>
    <col min="13570" max="13570" width="9.28515625" style="21" customWidth="1"/>
    <col min="13571" max="13571" width="11.5703125" style="21" customWidth="1"/>
    <col min="13572" max="13572" width="9.140625" style="21" customWidth="1"/>
    <col min="13573" max="13573" width="8.42578125" style="21" customWidth="1"/>
    <col min="13574" max="13574" width="9.28515625" style="21" customWidth="1"/>
    <col min="13575" max="13575" width="9.7109375" style="21" customWidth="1"/>
    <col min="13576" max="13577" width="9.28515625" style="21" customWidth="1"/>
    <col min="13578" max="13578" width="9.140625" style="21" customWidth="1"/>
    <col min="13579" max="13824" width="9.140625" style="21"/>
    <col min="13825" max="13825" width="5.5703125" style="21" customWidth="1"/>
    <col min="13826" max="13826" width="9.28515625" style="21" customWidth="1"/>
    <col min="13827" max="13827" width="11.5703125" style="21" customWidth="1"/>
    <col min="13828" max="13828" width="9.140625" style="21" customWidth="1"/>
    <col min="13829" max="13829" width="8.42578125" style="21" customWidth="1"/>
    <col min="13830" max="13830" width="9.28515625" style="21" customWidth="1"/>
    <col min="13831" max="13831" width="9.7109375" style="21" customWidth="1"/>
    <col min="13832" max="13833" width="9.28515625" style="21" customWidth="1"/>
    <col min="13834" max="13834" width="9.140625" style="21" customWidth="1"/>
    <col min="13835" max="14080" width="9.140625" style="21"/>
    <col min="14081" max="14081" width="5.5703125" style="21" customWidth="1"/>
    <col min="14082" max="14082" width="9.28515625" style="21" customWidth="1"/>
    <col min="14083" max="14083" width="11.5703125" style="21" customWidth="1"/>
    <col min="14084" max="14084" width="9.140625" style="21" customWidth="1"/>
    <col min="14085" max="14085" width="8.42578125" style="21" customWidth="1"/>
    <col min="14086" max="14086" width="9.28515625" style="21" customWidth="1"/>
    <col min="14087" max="14087" width="9.7109375" style="21" customWidth="1"/>
    <col min="14088" max="14089" width="9.28515625" style="21" customWidth="1"/>
    <col min="14090" max="14090" width="9.140625" style="21" customWidth="1"/>
    <col min="14091" max="14336" width="9.140625" style="21"/>
    <col min="14337" max="14337" width="5.5703125" style="21" customWidth="1"/>
    <col min="14338" max="14338" width="9.28515625" style="21" customWidth="1"/>
    <col min="14339" max="14339" width="11.5703125" style="21" customWidth="1"/>
    <col min="14340" max="14340" width="9.140625" style="21" customWidth="1"/>
    <col min="14341" max="14341" width="8.42578125" style="21" customWidth="1"/>
    <col min="14342" max="14342" width="9.28515625" style="21" customWidth="1"/>
    <col min="14343" max="14343" width="9.7109375" style="21" customWidth="1"/>
    <col min="14344" max="14345" width="9.28515625" style="21" customWidth="1"/>
    <col min="14346" max="14346" width="9.140625" style="21" customWidth="1"/>
    <col min="14347" max="14592" width="9.140625" style="21"/>
    <col min="14593" max="14593" width="5.5703125" style="21" customWidth="1"/>
    <col min="14594" max="14594" width="9.28515625" style="21" customWidth="1"/>
    <col min="14595" max="14595" width="11.5703125" style="21" customWidth="1"/>
    <col min="14596" max="14596" width="9.140625" style="21" customWidth="1"/>
    <col min="14597" max="14597" width="8.42578125" style="21" customWidth="1"/>
    <col min="14598" max="14598" width="9.28515625" style="21" customWidth="1"/>
    <col min="14599" max="14599" width="9.7109375" style="21" customWidth="1"/>
    <col min="14600" max="14601" width="9.28515625" style="21" customWidth="1"/>
    <col min="14602" max="14602" width="9.140625" style="21" customWidth="1"/>
    <col min="14603" max="14848" width="9.140625" style="21"/>
    <col min="14849" max="14849" width="5.5703125" style="21" customWidth="1"/>
    <col min="14850" max="14850" width="9.28515625" style="21" customWidth="1"/>
    <col min="14851" max="14851" width="11.5703125" style="21" customWidth="1"/>
    <col min="14852" max="14852" width="9.140625" style="21" customWidth="1"/>
    <col min="14853" max="14853" width="8.42578125" style="21" customWidth="1"/>
    <col min="14854" max="14854" width="9.28515625" style="21" customWidth="1"/>
    <col min="14855" max="14855" width="9.7109375" style="21" customWidth="1"/>
    <col min="14856" max="14857" width="9.28515625" style="21" customWidth="1"/>
    <col min="14858" max="14858" width="9.140625" style="21" customWidth="1"/>
    <col min="14859" max="15104" width="9.140625" style="21"/>
    <col min="15105" max="15105" width="5.5703125" style="21" customWidth="1"/>
    <col min="15106" max="15106" width="9.28515625" style="21" customWidth="1"/>
    <col min="15107" max="15107" width="11.5703125" style="21" customWidth="1"/>
    <col min="15108" max="15108" width="9.140625" style="21" customWidth="1"/>
    <col min="15109" max="15109" width="8.42578125" style="21" customWidth="1"/>
    <col min="15110" max="15110" width="9.28515625" style="21" customWidth="1"/>
    <col min="15111" max="15111" width="9.7109375" style="21" customWidth="1"/>
    <col min="15112" max="15113" width="9.28515625" style="21" customWidth="1"/>
    <col min="15114" max="15114" width="9.140625" style="21" customWidth="1"/>
    <col min="15115" max="15360" width="9.140625" style="21"/>
    <col min="15361" max="15361" width="5.5703125" style="21" customWidth="1"/>
    <col min="15362" max="15362" width="9.28515625" style="21" customWidth="1"/>
    <col min="15363" max="15363" width="11.5703125" style="21" customWidth="1"/>
    <col min="15364" max="15364" width="9.140625" style="21" customWidth="1"/>
    <col min="15365" max="15365" width="8.42578125" style="21" customWidth="1"/>
    <col min="15366" max="15366" width="9.28515625" style="21" customWidth="1"/>
    <col min="15367" max="15367" width="9.7109375" style="21" customWidth="1"/>
    <col min="15368" max="15369" width="9.28515625" style="21" customWidth="1"/>
    <col min="15370" max="15370" width="9.140625" style="21" customWidth="1"/>
    <col min="15371" max="15616" width="9.140625" style="21"/>
    <col min="15617" max="15617" width="5.5703125" style="21" customWidth="1"/>
    <col min="15618" max="15618" width="9.28515625" style="21" customWidth="1"/>
    <col min="15619" max="15619" width="11.5703125" style="21" customWidth="1"/>
    <col min="15620" max="15620" width="9.140625" style="21" customWidth="1"/>
    <col min="15621" max="15621" width="8.42578125" style="21" customWidth="1"/>
    <col min="15622" max="15622" width="9.28515625" style="21" customWidth="1"/>
    <col min="15623" max="15623" width="9.7109375" style="21" customWidth="1"/>
    <col min="15624" max="15625" width="9.28515625" style="21" customWidth="1"/>
    <col min="15626" max="15626" width="9.140625" style="21" customWidth="1"/>
    <col min="15627" max="15872" width="9.140625" style="21"/>
    <col min="15873" max="15873" width="5.5703125" style="21" customWidth="1"/>
    <col min="15874" max="15874" width="9.28515625" style="21" customWidth="1"/>
    <col min="15875" max="15875" width="11.5703125" style="21" customWidth="1"/>
    <col min="15876" max="15876" width="9.140625" style="21" customWidth="1"/>
    <col min="15877" max="15877" width="8.42578125" style="21" customWidth="1"/>
    <col min="15878" max="15878" width="9.28515625" style="21" customWidth="1"/>
    <col min="15879" max="15879" width="9.7109375" style="21" customWidth="1"/>
    <col min="15880" max="15881" width="9.28515625" style="21" customWidth="1"/>
    <col min="15882" max="15882" width="9.140625" style="21" customWidth="1"/>
    <col min="15883" max="16128" width="9.140625" style="21"/>
    <col min="16129" max="16129" width="5.5703125" style="21" customWidth="1"/>
    <col min="16130" max="16130" width="9.28515625" style="21" customWidth="1"/>
    <col min="16131" max="16131" width="11.5703125" style="21" customWidth="1"/>
    <col min="16132" max="16132" width="9.140625" style="21" customWidth="1"/>
    <col min="16133" max="16133" width="8.42578125" style="21" customWidth="1"/>
    <col min="16134" max="16134" width="9.28515625" style="21" customWidth="1"/>
    <col min="16135" max="16135" width="9.7109375" style="21" customWidth="1"/>
    <col min="16136" max="16137" width="9.28515625" style="21" customWidth="1"/>
    <col min="16138" max="16138" width="9.140625" style="21" customWidth="1"/>
    <col min="16139" max="16384" width="9.140625" style="21"/>
  </cols>
  <sheetData>
    <row r="1" spans="1:11" ht="31.5" customHeight="1" thickBot="1" x14ac:dyDescent="0.25">
      <c r="A1" s="56" t="s">
        <v>2</v>
      </c>
      <c r="B1" s="55" t="s">
        <v>3</v>
      </c>
      <c r="C1" s="435" t="s">
        <v>4</v>
      </c>
      <c r="D1" s="436"/>
      <c r="E1" s="428" t="s">
        <v>5</v>
      </c>
      <c r="F1" s="429"/>
      <c r="G1" s="429"/>
      <c r="H1" s="430" t="s">
        <v>1</v>
      </c>
      <c r="I1" s="431"/>
    </row>
    <row r="2" spans="1:11" ht="17.25" customHeight="1" x14ac:dyDescent="0.2">
      <c r="A2" s="381"/>
      <c r="B2" s="64" t="s">
        <v>8</v>
      </c>
      <c r="C2" s="65" t="s">
        <v>9</v>
      </c>
      <c r="D2" s="45" t="s">
        <v>11</v>
      </c>
      <c r="E2" s="18" t="s">
        <v>9</v>
      </c>
      <c r="F2" s="14" t="s">
        <v>10</v>
      </c>
      <c r="G2" s="45" t="s">
        <v>11</v>
      </c>
      <c r="H2" s="43" t="s">
        <v>6</v>
      </c>
      <c r="I2" s="43" t="s">
        <v>7</v>
      </c>
    </row>
    <row r="3" spans="1:11" s="37" customFormat="1" ht="15" customHeight="1" x14ac:dyDescent="0.2">
      <c r="A3" s="29" t="s">
        <v>136</v>
      </c>
      <c r="B3" s="57">
        <v>1029</v>
      </c>
      <c r="C3" s="32" t="s">
        <v>14</v>
      </c>
      <c r="D3" s="28" t="s">
        <v>70</v>
      </c>
      <c r="E3" s="30" t="s">
        <v>16</v>
      </c>
      <c r="F3" s="29">
        <v>1000</v>
      </c>
      <c r="G3" s="28" t="s">
        <v>458</v>
      </c>
      <c r="H3" s="90">
        <v>0.17520833333333335</v>
      </c>
      <c r="I3" s="90">
        <v>0.18958333333333335</v>
      </c>
      <c r="J3" s="27">
        <f>H3+I3</f>
        <v>0.36479166666666674</v>
      </c>
    </row>
    <row r="4" spans="1:11" s="37" customFormat="1" ht="15" customHeight="1" x14ac:dyDescent="0.2">
      <c r="A4" s="29" t="s">
        <v>136</v>
      </c>
      <c r="B4" s="57">
        <v>358</v>
      </c>
      <c r="C4" s="32" t="s">
        <v>14</v>
      </c>
      <c r="D4" s="28" t="s">
        <v>258</v>
      </c>
      <c r="E4" s="30" t="s">
        <v>16</v>
      </c>
      <c r="F4" s="29">
        <v>1000</v>
      </c>
      <c r="G4" s="28" t="s">
        <v>64</v>
      </c>
      <c r="H4" s="90">
        <v>7.4305555555555555E-2</v>
      </c>
      <c r="I4" s="90">
        <v>0.15555555555555556</v>
      </c>
      <c r="J4" s="27">
        <f t="shared" ref="J4:J67" si="0">H4+I4</f>
        <v>0.22986111111111113</v>
      </c>
    </row>
    <row r="5" spans="1:11" s="37" customFormat="1" ht="15" customHeight="1" x14ac:dyDescent="0.2">
      <c r="A5" s="29" t="s">
        <v>136</v>
      </c>
      <c r="B5" s="57">
        <v>10211</v>
      </c>
      <c r="C5" s="32" t="s">
        <v>14</v>
      </c>
      <c r="D5" s="28" t="s">
        <v>416</v>
      </c>
      <c r="E5" s="30" t="s">
        <v>16</v>
      </c>
      <c r="F5" s="29">
        <v>630</v>
      </c>
      <c r="G5" s="28" t="s">
        <v>42</v>
      </c>
      <c r="H5" s="90">
        <v>0</v>
      </c>
      <c r="I5" s="90">
        <v>0.12786596119929455</v>
      </c>
      <c r="J5" s="27">
        <f t="shared" si="0"/>
        <v>0.12786596119929455</v>
      </c>
    </row>
    <row r="6" spans="1:11" s="37" customFormat="1" ht="15" customHeight="1" x14ac:dyDescent="0.2">
      <c r="A6" s="29" t="s">
        <v>136</v>
      </c>
      <c r="B6" s="57">
        <v>1026</v>
      </c>
      <c r="C6" s="32" t="s">
        <v>14</v>
      </c>
      <c r="D6" s="28" t="s">
        <v>737</v>
      </c>
      <c r="E6" s="30" t="s">
        <v>16</v>
      </c>
      <c r="F6" s="29">
        <v>1600</v>
      </c>
      <c r="G6" s="28" t="s">
        <v>738</v>
      </c>
      <c r="H6" s="90">
        <v>0.13802083333333334</v>
      </c>
      <c r="I6" s="90">
        <v>0.19444444444444448</v>
      </c>
      <c r="J6" s="27">
        <f t="shared" si="0"/>
        <v>0.33246527777777779</v>
      </c>
    </row>
    <row r="7" spans="1:11" s="37" customFormat="1" ht="15" customHeight="1" x14ac:dyDescent="0.2">
      <c r="A7" s="29" t="s">
        <v>402</v>
      </c>
      <c r="B7" s="57">
        <v>10214</v>
      </c>
      <c r="C7" s="32" t="s">
        <v>14</v>
      </c>
      <c r="D7" s="28" t="s">
        <v>234</v>
      </c>
      <c r="E7" s="30" t="s">
        <v>16</v>
      </c>
      <c r="F7" s="29">
        <v>1000</v>
      </c>
      <c r="G7" s="28" t="s">
        <v>694</v>
      </c>
      <c r="H7" s="90">
        <v>0.28819444444444442</v>
      </c>
      <c r="I7" s="90">
        <v>9.3055555555555558E-2</v>
      </c>
      <c r="J7" s="27">
        <f t="shared" si="0"/>
        <v>0.38124999999999998</v>
      </c>
      <c r="K7" s="21"/>
    </row>
    <row r="8" spans="1:11" s="37" customFormat="1" ht="15" customHeight="1" x14ac:dyDescent="0.2">
      <c r="A8" s="29" t="s">
        <v>136</v>
      </c>
      <c r="B8" s="57">
        <v>10210</v>
      </c>
      <c r="C8" s="32" t="s">
        <v>14</v>
      </c>
      <c r="D8" s="28" t="s">
        <v>312</v>
      </c>
      <c r="E8" s="30" t="s">
        <v>16</v>
      </c>
      <c r="F8" s="29">
        <v>630</v>
      </c>
      <c r="G8" s="28" t="s">
        <v>356</v>
      </c>
      <c r="H8" s="90">
        <v>0.19179894179894183</v>
      </c>
      <c r="I8" s="90">
        <v>0.23919753086419754</v>
      </c>
      <c r="J8" s="27">
        <f t="shared" si="0"/>
        <v>0.43099647266313934</v>
      </c>
    </row>
    <row r="9" spans="1:11" s="37" customFormat="1" ht="15" customHeight="1" x14ac:dyDescent="0.2">
      <c r="A9" s="29" t="s">
        <v>136</v>
      </c>
      <c r="B9" s="57">
        <v>359</v>
      </c>
      <c r="C9" s="32" t="s">
        <v>14</v>
      </c>
      <c r="D9" s="28" t="s">
        <v>311</v>
      </c>
      <c r="E9" s="30" t="s">
        <v>16</v>
      </c>
      <c r="F9" s="29">
        <v>630</v>
      </c>
      <c r="G9" s="28" t="s">
        <v>223</v>
      </c>
      <c r="H9" s="90">
        <v>0.22817460317460317</v>
      </c>
      <c r="I9" s="90">
        <v>0.14991181657848326</v>
      </c>
      <c r="J9" s="27">
        <f t="shared" si="0"/>
        <v>0.37808641975308643</v>
      </c>
    </row>
    <row r="10" spans="1:11" s="37" customFormat="1" ht="15" customHeight="1" x14ac:dyDescent="0.2">
      <c r="A10" s="29" t="s">
        <v>402</v>
      </c>
      <c r="B10" s="57">
        <v>10212</v>
      </c>
      <c r="C10" s="32" t="s">
        <v>14</v>
      </c>
      <c r="D10" s="28" t="s">
        <v>223</v>
      </c>
      <c r="E10" s="30" t="s">
        <v>16</v>
      </c>
      <c r="F10" s="29">
        <v>630</v>
      </c>
      <c r="G10" s="28" t="s">
        <v>258</v>
      </c>
      <c r="H10" s="90">
        <v>0.16313932980599646</v>
      </c>
      <c r="I10" s="90">
        <v>0.17636684303350969</v>
      </c>
      <c r="J10" s="27">
        <f t="shared" si="0"/>
        <v>0.33950617283950613</v>
      </c>
    </row>
    <row r="11" spans="1:11" s="37" customFormat="1" ht="15" customHeight="1" x14ac:dyDescent="0.2">
      <c r="A11" s="29" t="s">
        <v>136</v>
      </c>
      <c r="B11" s="57">
        <v>1028</v>
      </c>
      <c r="C11" s="32" t="s">
        <v>14</v>
      </c>
      <c r="D11" s="28" t="s">
        <v>81</v>
      </c>
      <c r="E11" s="30" t="s">
        <v>16</v>
      </c>
      <c r="F11" s="29">
        <v>1250</v>
      </c>
      <c r="G11" s="28" t="s">
        <v>418</v>
      </c>
      <c r="H11" s="90">
        <v>5.0000000000000001E-3</v>
      </c>
      <c r="I11" s="90">
        <v>0.22888888888888889</v>
      </c>
      <c r="J11" s="27">
        <f t="shared" si="0"/>
        <v>0.2338888888888889</v>
      </c>
    </row>
    <row r="12" spans="1:11" s="37" customFormat="1" ht="15" customHeight="1" x14ac:dyDescent="0.2">
      <c r="A12" s="29" t="s">
        <v>136</v>
      </c>
      <c r="B12" s="57">
        <v>10213</v>
      </c>
      <c r="C12" s="32" t="s">
        <v>14</v>
      </c>
      <c r="D12" s="28" t="s">
        <v>452</v>
      </c>
      <c r="E12" s="30" t="s">
        <v>16</v>
      </c>
      <c r="F12" s="29">
        <v>1000</v>
      </c>
      <c r="G12" s="28" t="s">
        <v>622</v>
      </c>
      <c r="H12" s="90">
        <v>0.13402777777777777</v>
      </c>
      <c r="I12" s="90">
        <v>0.22430555555555556</v>
      </c>
      <c r="J12" s="27">
        <f t="shared" si="0"/>
        <v>0.35833333333333334</v>
      </c>
    </row>
    <row r="13" spans="1:11" ht="15" customHeight="1" x14ac:dyDescent="0.2">
      <c r="A13" s="29" t="s">
        <v>136</v>
      </c>
      <c r="B13" s="57">
        <v>1022</v>
      </c>
      <c r="C13" s="32" t="s">
        <v>14</v>
      </c>
      <c r="D13" s="28" t="s">
        <v>227</v>
      </c>
      <c r="E13" s="30" t="s">
        <v>16</v>
      </c>
      <c r="F13" s="29">
        <v>1000</v>
      </c>
      <c r="G13" s="28" t="s">
        <v>412</v>
      </c>
      <c r="H13" s="90">
        <v>0.17569444444444446</v>
      </c>
      <c r="I13" s="90">
        <v>0.10416666666666667</v>
      </c>
      <c r="J13" s="27">
        <f t="shared" si="0"/>
        <v>0.27986111111111112</v>
      </c>
      <c r="K13" s="21"/>
    </row>
    <row r="14" spans="1:11" s="37" customFormat="1" ht="15" customHeight="1" x14ac:dyDescent="0.2">
      <c r="A14" s="29" t="s">
        <v>136</v>
      </c>
      <c r="B14" s="57">
        <v>1027</v>
      </c>
      <c r="C14" s="32" t="s">
        <v>14</v>
      </c>
      <c r="D14" s="28" t="s">
        <v>418</v>
      </c>
      <c r="E14" s="30" t="s">
        <v>16</v>
      </c>
      <c r="F14" s="29">
        <v>1250</v>
      </c>
      <c r="G14" s="28" t="s">
        <v>74</v>
      </c>
      <c r="H14" s="90">
        <v>0.25555555555555554</v>
      </c>
      <c r="I14" s="90">
        <v>1.3333333333333332E-2</v>
      </c>
      <c r="J14" s="27">
        <f t="shared" si="0"/>
        <v>0.26888888888888884</v>
      </c>
    </row>
    <row r="15" spans="1:11" ht="15" customHeight="1" x14ac:dyDescent="0.2">
      <c r="A15" s="29" t="s">
        <v>739</v>
      </c>
      <c r="B15" s="57">
        <v>13500</v>
      </c>
      <c r="C15" s="32" t="s">
        <v>14</v>
      </c>
      <c r="D15" s="28" t="s">
        <v>650</v>
      </c>
      <c r="E15" s="30" t="s">
        <v>16</v>
      </c>
      <c r="F15" s="29">
        <v>1600</v>
      </c>
      <c r="G15" s="28" t="s">
        <v>285</v>
      </c>
      <c r="H15" s="90">
        <v>0.16666666666666666</v>
      </c>
      <c r="I15" s="90">
        <v>6.510416666666667E-3</v>
      </c>
      <c r="J15" s="27">
        <f t="shared" si="0"/>
        <v>0.17317708333333331</v>
      </c>
      <c r="K15" s="21"/>
    </row>
    <row r="16" spans="1:11" ht="15" customHeight="1" x14ac:dyDescent="0.2">
      <c r="A16" s="29" t="s">
        <v>136</v>
      </c>
      <c r="B16" s="57">
        <v>13501</v>
      </c>
      <c r="C16" s="32" t="s">
        <v>14</v>
      </c>
      <c r="D16" s="28" t="s">
        <v>285</v>
      </c>
      <c r="E16" s="30" t="s">
        <v>16</v>
      </c>
      <c r="F16" s="29">
        <v>1000</v>
      </c>
      <c r="G16" s="28" t="s">
        <v>740</v>
      </c>
      <c r="H16" s="90">
        <v>9.7222222222222238E-2</v>
      </c>
      <c r="I16" s="90">
        <v>3.4722222222222225E-3</v>
      </c>
      <c r="J16" s="27">
        <f t="shared" si="0"/>
        <v>0.10069444444444446</v>
      </c>
      <c r="K16" s="21"/>
    </row>
    <row r="17" spans="1:11" ht="15" customHeight="1" x14ac:dyDescent="0.2">
      <c r="A17" s="29" t="s">
        <v>136</v>
      </c>
      <c r="B17" s="57">
        <v>13502</v>
      </c>
      <c r="C17" s="32" t="s">
        <v>14</v>
      </c>
      <c r="D17" s="28" t="s">
        <v>481</v>
      </c>
      <c r="E17" s="30" t="s">
        <v>16</v>
      </c>
      <c r="F17" s="29">
        <v>1600</v>
      </c>
      <c r="G17" s="28" t="s">
        <v>43</v>
      </c>
      <c r="H17" s="90">
        <v>4.1232638888888888E-2</v>
      </c>
      <c r="I17" s="90">
        <v>0</v>
      </c>
      <c r="J17" s="27">
        <f t="shared" si="0"/>
        <v>4.1232638888888888E-2</v>
      </c>
      <c r="K17" s="21"/>
    </row>
    <row r="18" spans="1:11" ht="15" customHeight="1" x14ac:dyDescent="0.2">
      <c r="A18" s="29" t="s">
        <v>136</v>
      </c>
      <c r="B18" s="57">
        <v>13503</v>
      </c>
      <c r="C18" s="32" t="s">
        <v>14</v>
      </c>
      <c r="D18" s="28" t="s">
        <v>485</v>
      </c>
      <c r="E18" s="30" t="s">
        <v>16</v>
      </c>
      <c r="F18" s="29">
        <v>1600</v>
      </c>
      <c r="G18" s="28" t="s">
        <v>285</v>
      </c>
      <c r="H18" s="90">
        <v>4.7743055555555559E-2</v>
      </c>
      <c r="I18" s="90">
        <v>6.5104166666666671E-2</v>
      </c>
      <c r="J18" s="27">
        <f t="shared" si="0"/>
        <v>0.11284722222222224</v>
      </c>
      <c r="K18" s="21"/>
    </row>
    <row r="19" spans="1:11" ht="15" customHeight="1" x14ac:dyDescent="0.2">
      <c r="A19" s="29" t="s">
        <v>136</v>
      </c>
      <c r="B19" s="57">
        <v>13504</v>
      </c>
      <c r="C19" s="32" t="s">
        <v>14</v>
      </c>
      <c r="D19" s="28" t="s">
        <v>431</v>
      </c>
      <c r="E19" s="30" t="s">
        <v>16</v>
      </c>
      <c r="F19" s="29">
        <v>630</v>
      </c>
      <c r="G19" s="28" t="s">
        <v>106</v>
      </c>
      <c r="H19" s="90">
        <v>0.11022927689594356</v>
      </c>
      <c r="I19" s="90">
        <v>7.716049382716049E-2</v>
      </c>
      <c r="J19" s="27">
        <f t="shared" si="0"/>
        <v>0.18738977072310403</v>
      </c>
      <c r="K19" s="21"/>
    </row>
    <row r="20" spans="1:11" ht="15" customHeight="1" x14ac:dyDescent="0.2">
      <c r="A20" s="29" t="s">
        <v>414</v>
      </c>
      <c r="B20" s="57">
        <v>10</v>
      </c>
      <c r="C20" s="32" t="s">
        <v>14</v>
      </c>
      <c r="D20" s="28" t="s">
        <v>54</v>
      </c>
      <c r="E20" s="30" t="s">
        <v>16</v>
      </c>
      <c r="F20" s="29">
        <v>630</v>
      </c>
      <c r="G20" s="28" t="s">
        <v>74</v>
      </c>
      <c r="H20" s="90">
        <v>0.14329805996472664</v>
      </c>
      <c r="I20" s="90">
        <v>0</v>
      </c>
      <c r="J20" s="27">
        <f t="shared" si="0"/>
        <v>0.14329805996472664</v>
      </c>
      <c r="K20" s="21"/>
    </row>
    <row r="21" spans="1:11" ht="15" customHeight="1" x14ac:dyDescent="0.2">
      <c r="A21" s="29" t="s">
        <v>414</v>
      </c>
      <c r="B21" s="57">
        <v>6</v>
      </c>
      <c r="C21" s="32" t="s">
        <v>14</v>
      </c>
      <c r="D21" s="28" t="s">
        <v>286</v>
      </c>
      <c r="E21" s="30" t="s">
        <v>16</v>
      </c>
      <c r="F21" s="29">
        <v>630</v>
      </c>
      <c r="G21" s="28" t="s">
        <v>95</v>
      </c>
      <c r="H21" s="90">
        <v>0.16534391534391535</v>
      </c>
      <c r="I21" s="90">
        <v>0</v>
      </c>
      <c r="J21" s="27">
        <f t="shared" si="0"/>
        <v>0.16534391534391535</v>
      </c>
      <c r="K21" s="21"/>
    </row>
    <row r="22" spans="1:11" s="37" customFormat="1" ht="15" customHeight="1" x14ac:dyDescent="0.2">
      <c r="A22" s="29" t="s">
        <v>414</v>
      </c>
      <c r="B22" s="57">
        <v>2</v>
      </c>
      <c r="C22" s="32" t="s">
        <v>14</v>
      </c>
      <c r="D22" s="28" t="s">
        <v>31</v>
      </c>
      <c r="E22" s="30" t="s">
        <v>16</v>
      </c>
      <c r="F22" s="36">
        <v>630</v>
      </c>
      <c r="G22" s="28" t="s">
        <v>388</v>
      </c>
      <c r="H22" s="90">
        <v>0.20061728395061726</v>
      </c>
      <c r="I22" s="90">
        <v>0.06</v>
      </c>
      <c r="J22" s="27">
        <f t="shared" si="0"/>
        <v>0.26061728395061723</v>
      </c>
    </row>
    <row r="23" spans="1:11" s="37" customFormat="1" ht="15" customHeight="1" x14ac:dyDescent="0.2">
      <c r="A23" s="29" t="s">
        <v>414</v>
      </c>
      <c r="B23" s="57">
        <v>4</v>
      </c>
      <c r="C23" s="32" t="s">
        <v>14</v>
      </c>
      <c r="D23" s="28" t="s">
        <v>237</v>
      </c>
      <c r="E23" s="30" t="s">
        <v>16</v>
      </c>
      <c r="F23" s="29">
        <v>160</v>
      </c>
      <c r="G23" s="28" t="s">
        <v>237</v>
      </c>
      <c r="H23" s="90">
        <v>0.15625</v>
      </c>
      <c r="I23" s="90">
        <v>0</v>
      </c>
      <c r="J23" s="27">
        <f t="shared" si="0"/>
        <v>0.15625</v>
      </c>
      <c r="K23" s="41"/>
    </row>
    <row r="24" spans="1:11" s="37" customFormat="1" ht="15" customHeight="1" x14ac:dyDescent="0.2">
      <c r="A24" s="29" t="s">
        <v>414</v>
      </c>
      <c r="B24" s="57">
        <v>5</v>
      </c>
      <c r="C24" s="32" t="s">
        <v>14</v>
      </c>
      <c r="D24" s="28" t="s">
        <v>89</v>
      </c>
      <c r="E24" s="30" t="s">
        <v>16</v>
      </c>
      <c r="F24" s="29">
        <v>630</v>
      </c>
      <c r="G24" s="28" t="s">
        <v>237</v>
      </c>
      <c r="H24" s="90">
        <v>0.14329805996472664</v>
      </c>
      <c r="I24" s="90">
        <v>0</v>
      </c>
      <c r="J24" s="27">
        <f t="shared" si="0"/>
        <v>0.14329805996472664</v>
      </c>
    </row>
    <row r="25" spans="1:11" s="37" customFormat="1" ht="15" customHeight="1" x14ac:dyDescent="0.2">
      <c r="A25" s="29" t="s">
        <v>414</v>
      </c>
      <c r="B25" s="385" t="s">
        <v>741</v>
      </c>
      <c r="C25" s="32" t="s">
        <v>14</v>
      </c>
      <c r="D25" s="28" t="s">
        <v>246</v>
      </c>
      <c r="E25" s="30" t="s">
        <v>16</v>
      </c>
      <c r="F25" s="29">
        <v>630</v>
      </c>
      <c r="G25" s="28" t="s">
        <v>623</v>
      </c>
      <c r="H25" s="90">
        <v>0.41887125220458554</v>
      </c>
      <c r="I25" s="90">
        <v>0</v>
      </c>
      <c r="J25" s="27">
        <f t="shared" si="0"/>
        <v>0.41887125220458554</v>
      </c>
      <c r="K25" s="41"/>
    </row>
    <row r="26" spans="1:11" s="37" customFormat="1" ht="15" customHeight="1" x14ac:dyDescent="0.2">
      <c r="A26" s="29" t="s">
        <v>414</v>
      </c>
      <c r="B26" s="385" t="s">
        <v>742</v>
      </c>
      <c r="C26" s="32" t="s">
        <v>14</v>
      </c>
      <c r="D26" s="28" t="s">
        <v>111</v>
      </c>
      <c r="E26" s="30" t="s">
        <v>16</v>
      </c>
      <c r="F26" s="29">
        <v>630</v>
      </c>
      <c r="G26" s="28" t="s">
        <v>112</v>
      </c>
      <c r="H26" s="90">
        <v>0.15432098765432098</v>
      </c>
      <c r="I26" s="90">
        <v>0</v>
      </c>
      <c r="J26" s="27">
        <f t="shared" si="0"/>
        <v>0.15432098765432098</v>
      </c>
    </row>
    <row r="27" spans="1:11" s="37" customFormat="1" ht="15" customHeight="1" x14ac:dyDescent="0.2">
      <c r="A27" s="29" t="s">
        <v>706</v>
      </c>
      <c r="B27" s="57">
        <v>1</v>
      </c>
      <c r="C27" s="32" t="s">
        <v>14</v>
      </c>
      <c r="D27" s="28" t="s">
        <v>295</v>
      </c>
      <c r="E27" s="30" t="s">
        <v>16</v>
      </c>
      <c r="F27" s="29">
        <v>630</v>
      </c>
      <c r="G27" s="28" t="s">
        <v>227</v>
      </c>
      <c r="H27" s="90">
        <v>0.36375661375661378</v>
      </c>
      <c r="I27" s="90">
        <v>0</v>
      </c>
      <c r="J27" s="27">
        <f t="shared" si="0"/>
        <v>0.36375661375661378</v>
      </c>
    </row>
    <row r="28" spans="1:11" s="37" customFormat="1" ht="15" customHeight="1" x14ac:dyDescent="0.2">
      <c r="A28" s="29" t="s">
        <v>739</v>
      </c>
      <c r="B28" s="57">
        <v>16350</v>
      </c>
      <c r="C28" s="32" t="s">
        <v>14</v>
      </c>
      <c r="D28" s="28" t="s">
        <v>112</v>
      </c>
      <c r="E28" s="30" t="s">
        <v>16</v>
      </c>
      <c r="F28" s="29">
        <v>1600</v>
      </c>
      <c r="G28" s="28" t="s">
        <v>743</v>
      </c>
      <c r="H28" s="90">
        <v>4.5572916666666671E-2</v>
      </c>
      <c r="I28" s="90">
        <v>0.02</v>
      </c>
      <c r="J28" s="27">
        <f t="shared" si="0"/>
        <v>6.5572916666666675E-2</v>
      </c>
    </row>
    <row r="29" spans="1:11" s="37" customFormat="1" ht="15" customHeight="1" x14ac:dyDescent="0.2">
      <c r="A29" s="29" t="s">
        <v>136</v>
      </c>
      <c r="B29" s="57">
        <v>16352</v>
      </c>
      <c r="C29" s="32" t="s">
        <v>14</v>
      </c>
      <c r="D29" s="28" t="s">
        <v>81</v>
      </c>
      <c r="E29" s="30" t="s">
        <v>16</v>
      </c>
      <c r="F29" s="29">
        <v>1250</v>
      </c>
      <c r="G29" s="28" t="s">
        <v>635</v>
      </c>
      <c r="H29" s="90">
        <v>0.19</v>
      </c>
      <c r="I29" s="90">
        <v>0</v>
      </c>
      <c r="J29" s="27">
        <f t="shared" si="0"/>
        <v>0.19</v>
      </c>
    </row>
    <row r="30" spans="1:11" s="37" customFormat="1" ht="15" customHeight="1" x14ac:dyDescent="0.2">
      <c r="A30" s="29" t="s">
        <v>136</v>
      </c>
      <c r="B30" s="57">
        <v>16353</v>
      </c>
      <c r="C30" s="32" t="s">
        <v>14</v>
      </c>
      <c r="D30" s="28" t="s">
        <v>247</v>
      </c>
      <c r="E30" s="30" t="s">
        <v>16</v>
      </c>
      <c r="F30" s="29">
        <v>1600</v>
      </c>
      <c r="G30" s="28" t="s">
        <v>21</v>
      </c>
      <c r="H30" s="90">
        <v>3.90625E-2</v>
      </c>
      <c r="I30" s="90">
        <v>6.1197916666666664E-2</v>
      </c>
      <c r="J30" s="27">
        <f t="shared" si="0"/>
        <v>0.10026041666666666</v>
      </c>
    </row>
    <row r="31" spans="1:11" s="37" customFormat="1" ht="15" customHeight="1" x14ac:dyDescent="0.2">
      <c r="A31" s="29" t="s">
        <v>136</v>
      </c>
      <c r="B31" s="57">
        <v>16354</v>
      </c>
      <c r="C31" s="32" t="s">
        <v>14</v>
      </c>
      <c r="D31" s="28" t="s">
        <v>472</v>
      </c>
      <c r="E31" s="30" t="s">
        <v>16</v>
      </c>
      <c r="F31" s="29">
        <v>1250</v>
      </c>
      <c r="G31" s="28" t="s">
        <v>259</v>
      </c>
      <c r="H31" s="90">
        <v>7.2222222222222215E-2</v>
      </c>
      <c r="I31" s="90">
        <v>8.0555555555555561E-2</v>
      </c>
      <c r="J31" s="27">
        <f t="shared" si="0"/>
        <v>0.15277777777777779</v>
      </c>
    </row>
    <row r="32" spans="1:11" s="37" customFormat="1" ht="15" customHeight="1" x14ac:dyDescent="0.2">
      <c r="A32" s="29" t="s">
        <v>136</v>
      </c>
      <c r="B32" s="57">
        <v>16357</v>
      </c>
      <c r="C32" s="32" t="s">
        <v>14</v>
      </c>
      <c r="D32" s="28" t="s">
        <v>112</v>
      </c>
      <c r="E32" s="30" t="s">
        <v>16</v>
      </c>
      <c r="F32" s="29">
        <v>1600</v>
      </c>
      <c r="G32" s="28" t="s">
        <v>21</v>
      </c>
      <c r="H32" s="90">
        <v>6.0763888888888888E-2</v>
      </c>
      <c r="I32" s="90">
        <v>5.9027777777777783E-2</v>
      </c>
      <c r="J32" s="27">
        <f t="shared" si="0"/>
        <v>0.11979166666666667</v>
      </c>
    </row>
    <row r="33" spans="1:11" s="37" customFormat="1" ht="15" customHeight="1" x14ac:dyDescent="0.2">
      <c r="A33" s="29" t="s">
        <v>136</v>
      </c>
      <c r="B33" s="57">
        <v>13401</v>
      </c>
      <c r="C33" s="32" t="s">
        <v>14</v>
      </c>
      <c r="D33" s="28" t="s">
        <v>744</v>
      </c>
      <c r="E33" s="30" t="s">
        <v>16</v>
      </c>
      <c r="F33" s="29">
        <v>1600</v>
      </c>
      <c r="G33" s="28" t="s">
        <v>19</v>
      </c>
      <c r="H33" s="90">
        <v>0.13541666666666669</v>
      </c>
      <c r="I33" s="90">
        <v>0.1657986111111111</v>
      </c>
      <c r="J33" s="27">
        <f t="shared" si="0"/>
        <v>0.30121527777777779</v>
      </c>
    </row>
    <row r="34" spans="1:11" s="37" customFormat="1" ht="15" customHeight="1" x14ac:dyDescent="0.2">
      <c r="A34" s="29" t="s">
        <v>136</v>
      </c>
      <c r="B34" s="57">
        <v>13402</v>
      </c>
      <c r="C34" s="32" t="s">
        <v>14</v>
      </c>
      <c r="D34" s="28" t="s">
        <v>745</v>
      </c>
      <c r="E34" s="30" t="s">
        <v>16</v>
      </c>
      <c r="F34" s="29">
        <v>1600</v>
      </c>
      <c r="G34" s="28" t="s">
        <v>746</v>
      </c>
      <c r="H34" s="90">
        <v>0.12630208333333334</v>
      </c>
      <c r="I34" s="90">
        <v>7.5520833333333343E-2</v>
      </c>
      <c r="J34" s="27">
        <f t="shared" si="0"/>
        <v>0.20182291666666669</v>
      </c>
      <c r="K34" s="41"/>
    </row>
    <row r="35" spans="1:11" s="37" customFormat="1" ht="15" customHeight="1" x14ac:dyDescent="0.2">
      <c r="A35" s="29" t="s">
        <v>136</v>
      </c>
      <c r="B35" s="57">
        <v>13403</v>
      </c>
      <c r="C35" s="32" t="s">
        <v>14</v>
      </c>
      <c r="D35" s="28" t="s">
        <v>229</v>
      </c>
      <c r="E35" s="30" t="s">
        <v>16</v>
      </c>
      <c r="F35" s="29">
        <v>1600</v>
      </c>
      <c r="G35" s="28" t="s">
        <v>74</v>
      </c>
      <c r="H35" s="90">
        <v>0.17100694444444445</v>
      </c>
      <c r="I35" s="90">
        <v>0.11024305555555557</v>
      </c>
      <c r="J35" s="27">
        <f t="shared" si="0"/>
        <v>0.28125</v>
      </c>
    </row>
    <row r="36" spans="1:11" s="72" customFormat="1" ht="15" customHeight="1" x14ac:dyDescent="0.2">
      <c r="A36" s="68" t="s">
        <v>136</v>
      </c>
      <c r="B36" s="61">
        <v>13404</v>
      </c>
      <c r="C36" s="39" t="s">
        <v>14</v>
      </c>
      <c r="D36" s="38" t="s">
        <v>21</v>
      </c>
      <c r="E36" s="30" t="s">
        <v>16</v>
      </c>
      <c r="F36" s="29">
        <v>1000</v>
      </c>
      <c r="G36" s="38" t="s">
        <v>227</v>
      </c>
      <c r="H36" s="386">
        <v>0.14722222222222223</v>
      </c>
      <c r="I36" s="90">
        <v>0.17291666666666666</v>
      </c>
      <c r="J36" s="27">
        <f t="shared" si="0"/>
        <v>0.32013888888888886</v>
      </c>
    </row>
    <row r="37" spans="1:11" s="37" customFormat="1" ht="15" customHeight="1" x14ac:dyDescent="0.2">
      <c r="A37" s="29" t="s">
        <v>136</v>
      </c>
      <c r="B37" s="57">
        <v>13405</v>
      </c>
      <c r="C37" s="32" t="s">
        <v>14</v>
      </c>
      <c r="D37" s="28" t="s">
        <v>245</v>
      </c>
      <c r="E37" s="30" t="s">
        <v>16</v>
      </c>
      <c r="F37" s="29">
        <v>400</v>
      </c>
      <c r="G37" s="28" t="s">
        <v>747</v>
      </c>
      <c r="H37" s="90">
        <v>8.6805555555555559E-3</v>
      </c>
      <c r="I37" s="90">
        <v>6.7708333333333343E-2</v>
      </c>
      <c r="J37" s="27">
        <f t="shared" si="0"/>
        <v>7.6388888888888895E-2</v>
      </c>
    </row>
    <row r="38" spans="1:11" s="37" customFormat="1" ht="15" customHeight="1" x14ac:dyDescent="0.2">
      <c r="A38" s="29" t="s">
        <v>739</v>
      </c>
      <c r="B38" s="57">
        <v>1021</v>
      </c>
      <c r="C38" s="32" t="s">
        <v>14</v>
      </c>
      <c r="D38" s="28" t="s">
        <v>15</v>
      </c>
      <c r="E38" s="30" t="s">
        <v>16</v>
      </c>
      <c r="F38" s="29">
        <v>1250</v>
      </c>
      <c r="G38" s="28" t="s">
        <v>313</v>
      </c>
      <c r="H38" s="90">
        <v>1.0555555555555556E-2</v>
      </c>
      <c r="I38" s="90">
        <v>0.27500000000000002</v>
      </c>
      <c r="J38" s="27">
        <f t="shared" si="0"/>
        <v>0.28555555555555556</v>
      </c>
      <c r="K38" s="41"/>
    </row>
    <row r="39" spans="1:11" s="37" customFormat="1" ht="15" customHeight="1" x14ac:dyDescent="0.2">
      <c r="A39" s="29" t="s">
        <v>136</v>
      </c>
      <c r="B39" s="57">
        <v>1023</v>
      </c>
      <c r="C39" s="32" t="s">
        <v>14</v>
      </c>
      <c r="D39" s="28" t="s">
        <v>617</v>
      </c>
      <c r="E39" s="30" t="s">
        <v>16</v>
      </c>
      <c r="F39" s="29">
        <v>630</v>
      </c>
      <c r="G39" s="28" t="s">
        <v>496</v>
      </c>
      <c r="H39" s="90">
        <v>0</v>
      </c>
      <c r="I39" s="90">
        <v>0.12455908289241623</v>
      </c>
      <c r="J39" s="27">
        <f t="shared" si="0"/>
        <v>0.12455908289241623</v>
      </c>
    </row>
    <row r="40" spans="1:11" s="37" customFormat="1" ht="15" customHeight="1" x14ac:dyDescent="0.2">
      <c r="A40" s="29" t="s">
        <v>136</v>
      </c>
      <c r="B40" s="57">
        <v>1024</v>
      </c>
      <c r="C40" s="32" t="s">
        <v>14</v>
      </c>
      <c r="D40" s="28" t="s">
        <v>50</v>
      </c>
      <c r="E40" s="30" t="s">
        <v>16</v>
      </c>
      <c r="F40" s="29">
        <v>1250</v>
      </c>
      <c r="G40" s="28" t="s">
        <v>81</v>
      </c>
      <c r="H40" s="90">
        <v>0.21666666666666667</v>
      </c>
      <c r="I40" s="90">
        <v>0.13611111111111113</v>
      </c>
      <c r="J40" s="27">
        <f t="shared" si="0"/>
        <v>0.3527777777777778</v>
      </c>
    </row>
    <row r="41" spans="1:11" s="37" customFormat="1" ht="15" customHeight="1" x14ac:dyDescent="0.2">
      <c r="A41" s="29" t="s">
        <v>136</v>
      </c>
      <c r="B41" s="57">
        <v>1025</v>
      </c>
      <c r="C41" s="32" t="s">
        <v>14</v>
      </c>
      <c r="D41" s="28" t="s">
        <v>227</v>
      </c>
      <c r="E41" s="30" t="s">
        <v>16</v>
      </c>
      <c r="F41" s="29">
        <v>1250</v>
      </c>
      <c r="G41" s="28" t="s">
        <v>610</v>
      </c>
      <c r="H41" s="90">
        <v>6.7777777777777784E-2</v>
      </c>
      <c r="I41" s="90">
        <v>0.37666666666666665</v>
      </c>
      <c r="J41" s="27">
        <f t="shared" si="0"/>
        <v>0.44444444444444442</v>
      </c>
      <c r="K41" s="41"/>
    </row>
    <row r="42" spans="1:11" s="37" customFormat="1" ht="15" customHeight="1" x14ac:dyDescent="0.2">
      <c r="A42" s="29" t="s">
        <v>136</v>
      </c>
      <c r="B42" s="57">
        <v>20004</v>
      </c>
      <c r="C42" s="32" t="s">
        <v>14</v>
      </c>
      <c r="D42" s="28" t="s">
        <v>111</v>
      </c>
      <c r="E42" s="30" t="s">
        <v>16</v>
      </c>
      <c r="F42" s="29">
        <v>1250</v>
      </c>
      <c r="G42" s="28" t="s">
        <v>748</v>
      </c>
      <c r="H42" s="90">
        <v>0.17944444444444446</v>
      </c>
      <c r="I42" s="90">
        <v>0.19</v>
      </c>
      <c r="J42" s="27">
        <f t="shared" si="0"/>
        <v>0.36944444444444446</v>
      </c>
    </row>
    <row r="43" spans="1:11" s="37" customFormat="1" ht="15" customHeight="1" x14ac:dyDescent="0.2">
      <c r="A43" s="29" t="s">
        <v>136</v>
      </c>
      <c r="B43" s="57">
        <v>20005</v>
      </c>
      <c r="C43" s="32" t="s">
        <v>14</v>
      </c>
      <c r="D43" s="28" t="s">
        <v>313</v>
      </c>
      <c r="E43" s="30" t="s">
        <v>16</v>
      </c>
      <c r="F43" s="29">
        <v>1250</v>
      </c>
      <c r="G43" s="28" t="s">
        <v>54</v>
      </c>
      <c r="H43" s="90">
        <v>0.22055555555555556</v>
      </c>
      <c r="I43" s="90">
        <v>7.0555555555555552E-2</v>
      </c>
      <c r="J43" s="27">
        <f t="shared" si="0"/>
        <v>0.2911111111111111</v>
      </c>
    </row>
    <row r="44" spans="1:11" s="37" customFormat="1" ht="15" customHeight="1" x14ac:dyDescent="0.2">
      <c r="A44" s="29" t="s">
        <v>136</v>
      </c>
      <c r="B44" s="57">
        <v>10006</v>
      </c>
      <c r="C44" s="32" t="s">
        <v>14</v>
      </c>
      <c r="D44" s="28" t="s">
        <v>38</v>
      </c>
      <c r="E44" s="30" t="s">
        <v>16</v>
      </c>
      <c r="F44" s="29">
        <v>1250</v>
      </c>
      <c r="G44" s="28" t="s">
        <v>59</v>
      </c>
      <c r="H44" s="90">
        <v>0.12222222222222222</v>
      </c>
      <c r="I44" s="90">
        <v>4.4444444444444446E-2</v>
      </c>
      <c r="J44" s="27">
        <f t="shared" si="0"/>
        <v>0.16666666666666666</v>
      </c>
    </row>
    <row r="45" spans="1:11" s="37" customFormat="1" ht="15" customHeight="1" x14ac:dyDescent="0.2">
      <c r="A45" s="29" t="s">
        <v>136</v>
      </c>
      <c r="B45" s="57">
        <v>20010</v>
      </c>
      <c r="C45" s="32" t="s">
        <v>14</v>
      </c>
      <c r="D45" s="28" t="s">
        <v>748</v>
      </c>
      <c r="E45" s="30" t="s">
        <v>16</v>
      </c>
      <c r="F45" s="29">
        <v>1250</v>
      </c>
      <c r="G45" s="28" t="s">
        <v>748</v>
      </c>
      <c r="H45" s="90">
        <v>8.5555555555555565E-2</v>
      </c>
      <c r="I45" s="90">
        <v>0.155</v>
      </c>
      <c r="J45" s="27">
        <f t="shared" si="0"/>
        <v>0.24055555555555558</v>
      </c>
    </row>
    <row r="46" spans="1:11" s="37" customFormat="1" ht="15" customHeight="1" x14ac:dyDescent="0.2">
      <c r="A46" s="29" t="s">
        <v>136</v>
      </c>
      <c r="B46" s="57">
        <v>20012</v>
      </c>
      <c r="C46" s="32" t="s">
        <v>14</v>
      </c>
      <c r="D46" s="28" t="s">
        <v>313</v>
      </c>
      <c r="E46" s="30" t="s">
        <v>16</v>
      </c>
      <c r="F46" s="28">
        <v>1250</v>
      </c>
      <c r="G46" s="28" t="s">
        <v>54</v>
      </c>
      <c r="H46" s="90">
        <v>0.21666666666666667</v>
      </c>
      <c r="I46" s="90">
        <v>5.5000000000000007E-2</v>
      </c>
      <c r="J46" s="27">
        <f t="shared" si="0"/>
        <v>0.27166666666666667</v>
      </c>
    </row>
    <row r="47" spans="1:11" s="37" customFormat="1" ht="15" customHeight="1" x14ac:dyDescent="0.2">
      <c r="A47" s="29" t="s">
        <v>136</v>
      </c>
      <c r="B47" s="57">
        <v>20013</v>
      </c>
      <c r="C47" s="32" t="s">
        <v>14</v>
      </c>
      <c r="D47" s="28" t="s">
        <v>111</v>
      </c>
      <c r="E47" s="30" t="s">
        <v>16</v>
      </c>
      <c r="F47" s="28">
        <v>1250</v>
      </c>
      <c r="G47" s="28" t="s">
        <v>286</v>
      </c>
      <c r="H47" s="90">
        <v>9.8888888888888887E-2</v>
      </c>
      <c r="I47" s="90">
        <v>0.12055555555555557</v>
      </c>
      <c r="J47" s="27">
        <f t="shared" si="0"/>
        <v>0.21944444444444444</v>
      </c>
    </row>
    <row r="48" spans="1:11" s="37" customFormat="1" ht="15" customHeight="1" x14ac:dyDescent="0.2">
      <c r="A48" s="29" t="s">
        <v>136</v>
      </c>
      <c r="B48" s="57">
        <v>20014</v>
      </c>
      <c r="C48" s="32" t="s">
        <v>14</v>
      </c>
      <c r="D48" s="28" t="s">
        <v>748</v>
      </c>
      <c r="E48" s="30" t="s">
        <v>16</v>
      </c>
      <c r="F48" s="29">
        <v>1250</v>
      </c>
      <c r="G48" s="28" t="s">
        <v>40</v>
      </c>
      <c r="H48" s="90">
        <v>0.11333333333333334</v>
      </c>
      <c r="I48" s="90">
        <v>7.6666666666666675E-2</v>
      </c>
      <c r="J48" s="27">
        <f t="shared" si="0"/>
        <v>0.19</v>
      </c>
      <c r="K48" s="41"/>
    </row>
    <row r="49" spans="1:11" s="37" customFormat="1" ht="15" customHeight="1" x14ac:dyDescent="0.2">
      <c r="A49" s="29" t="s">
        <v>136</v>
      </c>
      <c r="B49" s="57">
        <v>20016</v>
      </c>
      <c r="C49" s="32" t="s">
        <v>14</v>
      </c>
      <c r="D49" s="28" t="s">
        <v>111</v>
      </c>
      <c r="E49" s="30" t="s">
        <v>16</v>
      </c>
      <c r="F49" s="29">
        <v>1250</v>
      </c>
      <c r="G49" s="28" t="s">
        <v>40</v>
      </c>
      <c r="H49" s="90">
        <v>4.8888888888888891E-2</v>
      </c>
      <c r="I49" s="90">
        <v>4.5555555555555564E-2</v>
      </c>
      <c r="J49" s="27">
        <f t="shared" si="0"/>
        <v>9.4444444444444456E-2</v>
      </c>
      <c r="K49" s="41"/>
    </row>
    <row r="50" spans="1:11" s="37" customFormat="1" ht="15" customHeight="1" x14ac:dyDescent="0.2">
      <c r="A50" s="29" t="s">
        <v>136</v>
      </c>
      <c r="B50" s="57">
        <v>20011</v>
      </c>
      <c r="C50" s="32" t="s">
        <v>14</v>
      </c>
      <c r="D50" s="28" t="s">
        <v>286</v>
      </c>
      <c r="E50" s="30" t="s">
        <v>16</v>
      </c>
      <c r="F50" s="29">
        <v>1600</v>
      </c>
      <c r="G50" s="28" t="s">
        <v>95</v>
      </c>
      <c r="H50" s="90">
        <v>9.2013888888888895E-2</v>
      </c>
      <c r="I50" s="90">
        <v>0.1484375</v>
      </c>
      <c r="J50" s="27">
        <f t="shared" si="0"/>
        <v>0.2404513888888889</v>
      </c>
    </row>
    <row r="51" spans="1:11" s="37" customFormat="1" ht="15" customHeight="1" x14ac:dyDescent="0.2">
      <c r="A51" s="29" t="s">
        <v>136</v>
      </c>
      <c r="B51" s="57">
        <v>20011</v>
      </c>
      <c r="C51" s="32" t="s">
        <v>14</v>
      </c>
      <c r="D51" s="28" t="s">
        <v>286</v>
      </c>
      <c r="E51" s="30" t="s">
        <v>16</v>
      </c>
      <c r="F51" s="29">
        <v>1250</v>
      </c>
      <c r="G51" s="28" t="s">
        <v>118</v>
      </c>
      <c r="H51" s="90">
        <v>9.4444444444444456E-2</v>
      </c>
      <c r="I51" s="90">
        <v>0.32333333333333336</v>
      </c>
      <c r="J51" s="27">
        <f t="shared" si="0"/>
        <v>0.4177777777777778</v>
      </c>
    </row>
    <row r="52" spans="1:11" s="37" customFormat="1" ht="15" customHeight="1" x14ac:dyDescent="0.2">
      <c r="A52" s="29" t="s">
        <v>136</v>
      </c>
      <c r="B52" s="57">
        <v>1</v>
      </c>
      <c r="C52" s="32" t="s">
        <v>14</v>
      </c>
      <c r="D52" s="28" t="s">
        <v>453</v>
      </c>
      <c r="E52" s="30" t="s">
        <v>16</v>
      </c>
      <c r="F52" s="29">
        <v>2500</v>
      </c>
      <c r="G52" s="28" t="s">
        <v>749</v>
      </c>
      <c r="H52" s="90">
        <v>9.9444444444444446E-2</v>
      </c>
      <c r="I52" s="90">
        <v>3.2777777777777781E-2</v>
      </c>
      <c r="J52" s="27">
        <f t="shared" si="0"/>
        <v>0.13222222222222224</v>
      </c>
      <c r="K52" s="41"/>
    </row>
    <row r="53" spans="1:11" ht="15" customHeight="1" x14ac:dyDescent="0.2">
      <c r="A53" s="29" t="s">
        <v>136</v>
      </c>
      <c r="B53" s="57">
        <v>2</v>
      </c>
      <c r="C53" s="32" t="s">
        <v>14</v>
      </c>
      <c r="D53" s="28" t="s">
        <v>40</v>
      </c>
      <c r="E53" s="30" t="s">
        <v>16</v>
      </c>
      <c r="F53" s="29">
        <v>1600</v>
      </c>
      <c r="G53" s="28" t="s">
        <v>750</v>
      </c>
      <c r="H53" s="90">
        <v>0</v>
      </c>
      <c r="I53" s="90">
        <v>0.28168402777777779</v>
      </c>
      <c r="J53" s="27">
        <f t="shared" si="0"/>
        <v>0.28168402777777779</v>
      </c>
      <c r="K53" s="21"/>
    </row>
    <row r="54" spans="1:11" s="37" customFormat="1" ht="15" customHeight="1" x14ac:dyDescent="0.2">
      <c r="A54" s="29" t="s">
        <v>739</v>
      </c>
      <c r="B54" s="57">
        <v>1</v>
      </c>
      <c r="C54" s="32" t="s">
        <v>14</v>
      </c>
      <c r="D54" s="28" t="s">
        <v>81</v>
      </c>
      <c r="E54" s="30" t="s">
        <v>16</v>
      </c>
      <c r="F54" s="29">
        <v>1250</v>
      </c>
      <c r="G54" s="28" t="s">
        <v>121</v>
      </c>
      <c r="H54" s="90">
        <v>0.10388888888888891</v>
      </c>
      <c r="I54" s="90">
        <v>7.3333333333333334E-2</v>
      </c>
      <c r="J54" s="27">
        <f t="shared" si="0"/>
        <v>0.17722222222222223</v>
      </c>
      <c r="K54" s="41"/>
    </row>
    <row r="55" spans="1:11" s="37" customFormat="1" ht="15" customHeight="1" x14ac:dyDescent="0.2">
      <c r="A55" s="29" t="s">
        <v>136</v>
      </c>
      <c r="B55" s="57">
        <v>19</v>
      </c>
      <c r="C55" s="32" t="s">
        <v>14</v>
      </c>
      <c r="D55" s="28" t="s">
        <v>112</v>
      </c>
      <c r="E55" s="30" t="s">
        <v>16</v>
      </c>
      <c r="F55" s="29">
        <v>1000</v>
      </c>
      <c r="G55" s="28" t="s">
        <v>78</v>
      </c>
      <c r="H55" s="90">
        <v>0.1986111111111111</v>
      </c>
      <c r="I55" s="90">
        <v>0.17569444444444446</v>
      </c>
      <c r="J55" s="27">
        <f t="shared" si="0"/>
        <v>0.37430555555555556</v>
      </c>
      <c r="K55" s="41"/>
    </row>
    <row r="56" spans="1:11" s="37" customFormat="1" ht="15" customHeight="1" x14ac:dyDescent="0.2">
      <c r="A56" s="29" t="s">
        <v>136</v>
      </c>
      <c r="B56" s="57">
        <v>20</v>
      </c>
      <c r="C56" s="32" t="s">
        <v>14</v>
      </c>
      <c r="D56" s="28" t="s">
        <v>50</v>
      </c>
      <c r="E56" s="30" t="s">
        <v>16</v>
      </c>
      <c r="F56" s="29">
        <v>1250</v>
      </c>
      <c r="G56" s="28" t="s">
        <v>112</v>
      </c>
      <c r="H56" s="90">
        <v>0.13388888888888889</v>
      </c>
      <c r="I56" s="90">
        <v>0.13333333333333333</v>
      </c>
      <c r="J56" s="27">
        <f t="shared" si="0"/>
        <v>0.26722222222222225</v>
      </c>
    </row>
    <row r="57" spans="1:11" s="37" customFormat="1" ht="15" customHeight="1" x14ac:dyDescent="0.2">
      <c r="A57" s="29" t="s">
        <v>136</v>
      </c>
      <c r="B57" s="57">
        <v>15</v>
      </c>
      <c r="C57" s="32" t="s">
        <v>14</v>
      </c>
      <c r="D57" s="28" t="s">
        <v>40</v>
      </c>
      <c r="E57" s="30" t="s">
        <v>16</v>
      </c>
      <c r="F57" s="29">
        <v>630</v>
      </c>
      <c r="G57" s="28" t="s">
        <v>40</v>
      </c>
      <c r="H57" s="90">
        <v>0.15762786596119929</v>
      </c>
      <c r="I57" s="90">
        <v>0.16534391534391535</v>
      </c>
      <c r="J57" s="27">
        <f t="shared" si="0"/>
        <v>0.32297178130511461</v>
      </c>
    </row>
    <row r="58" spans="1:11" s="37" customFormat="1" ht="15" customHeight="1" x14ac:dyDescent="0.2">
      <c r="A58" s="29" t="s">
        <v>136</v>
      </c>
      <c r="B58" s="57">
        <v>16</v>
      </c>
      <c r="C58" s="32" t="s">
        <v>14</v>
      </c>
      <c r="D58" s="28" t="s">
        <v>118</v>
      </c>
      <c r="E58" s="30" t="s">
        <v>16</v>
      </c>
      <c r="F58" s="29">
        <v>1250</v>
      </c>
      <c r="G58" s="28" t="s">
        <v>40</v>
      </c>
      <c r="H58" s="90">
        <v>0.1488888888888889</v>
      </c>
      <c r="I58" s="90">
        <v>0.17166666666666666</v>
      </c>
      <c r="J58" s="27">
        <f t="shared" si="0"/>
        <v>0.32055555555555559</v>
      </c>
    </row>
    <row r="59" spans="1:11" s="37" customFormat="1" ht="15" customHeight="1" x14ac:dyDescent="0.2">
      <c r="A59" s="29" t="s">
        <v>136</v>
      </c>
      <c r="B59" s="57">
        <v>18</v>
      </c>
      <c r="C59" s="32" t="s">
        <v>14</v>
      </c>
      <c r="D59" s="28" t="s">
        <v>40</v>
      </c>
      <c r="E59" s="30" t="s">
        <v>16</v>
      </c>
      <c r="F59" s="29">
        <v>1250</v>
      </c>
      <c r="G59" s="28" t="s">
        <v>92</v>
      </c>
      <c r="H59" s="90">
        <v>0.17111111111111113</v>
      </c>
      <c r="I59" s="90">
        <v>0.14833333333333334</v>
      </c>
      <c r="J59" s="27">
        <f t="shared" si="0"/>
        <v>0.31944444444444448</v>
      </c>
    </row>
    <row r="60" spans="1:11" s="37" customFormat="1" ht="15" customHeight="1" x14ac:dyDescent="0.2">
      <c r="A60" s="29" t="s">
        <v>136</v>
      </c>
      <c r="B60" s="57">
        <v>21</v>
      </c>
      <c r="C60" s="32" t="s">
        <v>14</v>
      </c>
      <c r="D60" s="28" t="s">
        <v>236</v>
      </c>
      <c r="E60" s="30" t="s">
        <v>16</v>
      </c>
      <c r="F60" s="29">
        <v>1000</v>
      </c>
      <c r="G60" s="28" t="s">
        <v>39</v>
      </c>
      <c r="H60" s="90">
        <v>2.0833333333333332E-2</v>
      </c>
      <c r="I60" s="90">
        <v>2.7083333333333334E-2</v>
      </c>
      <c r="J60" s="27">
        <f t="shared" si="0"/>
        <v>4.7916666666666663E-2</v>
      </c>
    </row>
    <row r="61" spans="1:11" s="37" customFormat="1" ht="15" customHeight="1" x14ac:dyDescent="0.2">
      <c r="A61" s="29" t="s">
        <v>739</v>
      </c>
      <c r="B61" s="57">
        <v>1121</v>
      </c>
      <c r="C61" s="32" t="s">
        <v>14</v>
      </c>
      <c r="D61" s="28" t="s">
        <v>223</v>
      </c>
      <c r="E61" s="30" t="s">
        <v>16</v>
      </c>
      <c r="F61" s="29">
        <v>1000</v>
      </c>
      <c r="G61" s="28" t="s">
        <v>65</v>
      </c>
      <c r="H61" s="90">
        <v>0.13333333333333333</v>
      </c>
      <c r="I61" s="90">
        <v>0.16666666666666666</v>
      </c>
      <c r="J61" s="27">
        <f t="shared" si="0"/>
        <v>0.3</v>
      </c>
    </row>
    <row r="62" spans="1:11" s="37" customFormat="1" ht="15" customHeight="1" x14ac:dyDescent="0.2">
      <c r="A62" s="29" t="s">
        <v>136</v>
      </c>
      <c r="B62" s="57">
        <v>1122</v>
      </c>
      <c r="C62" s="32" t="s">
        <v>14</v>
      </c>
      <c r="D62" s="28" t="s">
        <v>697</v>
      </c>
      <c r="E62" s="30" t="s">
        <v>16</v>
      </c>
      <c r="F62" s="29">
        <v>1000</v>
      </c>
      <c r="G62" s="28" t="s">
        <v>65</v>
      </c>
      <c r="H62" s="90">
        <v>0.13611111111111113</v>
      </c>
      <c r="I62" s="90">
        <v>0.24861111111111112</v>
      </c>
      <c r="J62" s="27">
        <f t="shared" si="0"/>
        <v>0.38472222222222224</v>
      </c>
      <c r="K62" s="41"/>
    </row>
    <row r="63" spans="1:11" s="37" customFormat="1" ht="15" customHeight="1" x14ac:dyDescent="0.2">
      <c r="A63" s="29" t="s">
        <v>136</v>
      </c>
      <c r="B63" s="57">
        <v>1123</v>
      </c>
      <c r="C63" s="32" t="s">
        <v>14</v>
      </c>
      <c r="D63" s="28" t="s">
        <v>65</v>
      </c>
      <c r="E63" s="30" t="s">
        <v>16</v>
      </c>
      <c r="F63" s="29">
        <v>1000</v>
      </c>
      <c r="G63" s="28" t="s">
        <v>43</v>
      </c>
      <c r="H63" s="90">
        <v>0.26527777777777778</v>
      </c>
      <c r="I63" s="90">
        <v>8.611111111111111E-2</v>
      </c>
      <c r="J63" s="27">
        <f t="shared" si="0"/>
        <v>0.35138888888888886</v>
      </c>
    </row>
    <row r="64" spans="1:11" s="37" customFormat="1" ht="15" customHeight="1" x14ac:dyDescent="0.2">
      <c r="A64" s="29" t="s">
        <v>136</v>
      </c>
      <c r="B64" s="57">
        <v>1124</v>
      </c>
      <c r="C64" s="32" t="s">
        <v>14</v>
      </c>
      <c r="D64" s="28" t="s">
        <v>609</v>
      </c>
      <c r="E64" s="30" t="s">
        <v>16</v>
      </c>
      <c r="F64" s="29">
        <v>1000</v>
      </c>
      <c r="G64" s="28" t="s">
        <v>481</v>
      </c>
      <c r="H64" s="90">
        <v>0.125</v>
      </c>
      <c r="I64" s="90">
        <v>0.19583333333333333</v>
      </c>
      <c r="J64" s="27">
        <f t="shared" si="0"/>
        <v>0.3208333333333333</v>
      </c>
      <c r="K64" s="41"/>
    </row>
    <row r="65" spans="1:11" s="37" customFormat="1" ht="15" customHeight="1" x14ac:dyDescent="0.2">
      <c r="A65" s="29" t="s">
        <v>136</v>
      </c>
      <c r="B65" s="57">
        <v>1125</v>
      </c>
      <c r="C65" s="32" t="s">
        <v>14</v>
      </c>
      <c r="D65" s="28" t="s">
        <v>431</v>
      </c>
      <c r="E65" s="30" t="s">
        <v>16</v>
      </c>
      <c r="F65" s="29">
        <v>1000</v>
      </c>
      <c r="G65" s="28" t="s">
        <v>106</v>
      </c>
      <c r="H65" s="90">
        <v>0.1673611111111111</v>
      </c>
      <c r="I65" s="90">
        <v>9.0972222222222232E-2</v>
      </c>
      <c r="J65" s="27">
        <f t="shared" si="0"/>
        <v>0.2583333333333333</v>
      </c>
    </row>
    <row r="66" spans="1:11" s="37" customFormat="1" ht="15" customHeight="1" x14ac:dyDescent="0.2">
      <c r="A66" s="29" t="s">
        <v>136</v>
      </c>
      <c r="B66" s="57">
        <v>1126</v>
      </c>
      <c r="C66" s="32" t="s">
        <v>14</v>
      </c>
      <c r="D66" s="28" t="s">
        <v>412</v>
      </c>
      <c r="E66" s="30" t="s">
        <v>16</v>
      </c>
      <c r="F66" s="29">
        <v>1000</v>
      </c>
      <c r="G66" s="28" t="s">
        <v>227</v>
      </c>
      <c r="H66" s="90">
        <v>0.1125</v>
      </c>
      <c r="I66" s="90">
        <v>0.13125000000000001</v>
      </c>
      <c r="J66" s="27">
        <f t="shared" si="0"/>
        <v>0.24375000000000002</v>
      </c>
    </row>
    <row r="67" spans="1:11" s="37" customFormat="1" ht="15" customHeight="1" x14ac:dyDescent="0.2">
      <c r="A67" s="29" t="s">
        <v>136</v>
      </c>
      <c r="B67" s="57">
        <v>1127</v>
      </c>
      <c r="C67" s="32" t="s">
        <v>14</v>
      </c>
      <c r="D67" s="28" t="s">
        <v>431</v>
      </c>
      <c r="E67" s="30" t="s">
        <v>16</v>
      </c>
      <c r="F67" s="29">
        <v>630</v>
      </c>
      <c r="G67" s="28" t="s">
        <v>65</v>
      </c>
      <c r="H67" s="90">
        <v>0.11904761904761905</v>
      </c>
      <c r="I67" s="90">
        <v>0.27336860670194002</v>
      </c>
      <c r="J67" s="27">
        <f t="shared" si="0"/>
        <v>0.39241622574955909</v>
      </c>
    </row>
    <row r="68" spans="1:11" s="37" customFormat="1" ht="15" customHeight="1" x14ac:dyDescent="0.2">
      <c r="A68" s="29" t="s">
        <v>136</v>
      </c>
      <c r="B68" s="57">
        <v>1128</v>
      </c>
      <c r="C68" s="32" t="s">
        <v>14</v>
      </c>
      <c r="D68" s="28" t="s">
        <v>106</v>
      </c>
      <c r="E68" s="30" t="s">
        <v>16</v>
      </c>
      <c r="F68" s="29">
        <v>630</v>
      </c>
      <c r="G68" s="28" t="s">
        <v>697</v>
      </c>
      <c r="H68" s="90">
        <v>6.6137566137566134E-2</v>
      </c>
      <c r="I68" s="90">
        <v>0.11904761904761905</v>
      </c>
      <c r="J68" s="27">
        <f t="shared" ref="J68:J131" si="1">H68+I68</f>
        <v>0.18518518518518517</v>
      </c>
    </row>
    <row r="69" spans="1:11" s="37" customFormat="1" ht="15" customHeight="1" x14ac:dyDescent="0.2">
      <c r="A69" s="32" t="s">
        <v>136</v>
      </c>
      <c r="B69" s="57">
        <v>26</v>
      </c>
      <c r="C69" s="32" t="s">
        <v>14</v>
      </c>
      <c r="D69" s="28" t="s">
        <v>159</v>
      </c>
      <c r="E69" s="30" t="s">
        <v>16</v>
      </c>
      <c r="F69" s="29">
        <v>1600</v>
      </c>
      <c r="G69" s="28" t="s">
        <v>46</v>
      </c>
      <c r="H69" s="90">
        <v>0.24609375</v>
      </c>
      <c r="I69" s="90">
        <v>2.387152777777778E-2</v>
      </c>
      <c r="J69" s="27">
        <f t="shared" si="1"/>
        <v>0.26996527777777779</v>
      </c>
    </row>
    <row r="70" spans="1:11" s="37" customFormat="1" ht="15" customHeight="1" x14ac:dyDescent="0.2">
      <c r="A70" s="32" t="s">
        <v>136</v>
      </c>
      <c r="B70" s="57">
        <v>25</v>
      </c>
      <c r="C70" s="32" t="s">
        <v>14</v>
      </c>
      <c r="D70" s="28" t="s">
        <v>751</v>
      </c>
      <c r="E70" s="30" t="s">
        <v>16</v>
      </c>
      <c r="F70" s="29">
        <v>1250</v>
      </c>
      <c r="G70" s="28" t="s">
        <v>752</v>
      </c>
      <c r="H70" s="90">
        <v>0.20166666666666666</v>
      </c>
      <c r="I70" s="90">
        <v>0.25666666666666665</v>
      </c>
      <c r="J70" s="27">
        <f t="shared" si="1"/>
        <v>0.45833333333333331</v>
      </c>
    </row>
    <row r="71" spans="1:11" s="37" customFormat="1" ht="15" customHeight="1" x14ac:dyDescent="0.2">
      <c r="A71" s="32" t="s">
        <v>136</v>
      </c>
      <c r="B71" s="57">
        <v>16301</v>
      </c>
      <c r="C71" s="32" t="s">
        <v>14</v>
      </c>
      <c r="D71" s="30" t="s">
        <v>451</v>
      </c>
      <c r="E71" s="30" t="s">
        <v>16</v>
      </c>
      <c r="F71" s="29">
        <v>1250</v>
      </c>
      <c r="G71" s="28" t="s">
        <v>641</v>
      </c>
      <c r="H71" s="90">
        <v>0.22444444444444445</v>
      </c>
      <c r="I71" s="90">
        <v>0.18888888888888891</v>
      </c>
      <c r="J71" s="27">
        <f t="shared" si="1"/>
        <v>0.41333333333333333</v>
      </c>
      <c r="K71" s="41"/>
    </row>
    <row r="72" spans="1:11" s="37" customFormat="1" ht="15" customHeight="1" x14ac:dyDescent="0.2">
      <c r="A72" s="32" t="s">
        <v>136</v>
      </c>
      <c r="B72" s="57">
        <v>34</v>
      </c>
      <c r="C72" s="32" t="s">
        <v>14</v>
      </c>
      <c r="D72" s="28" t="s">
        <v>112</v>
      </c>
      <c r="E72" s="30" t="s">
        <v>16</v>
      </c>
      <c r="F72" s="29">
        <v>1250</v>
      </c>
      <c r="G72" s="28" t="s">
        <v>78</v>
      </c>
      <c r="H72" s="90">
        <v>0.1238888888888889</v>
      </c>
      <c r="I72" s="90">
        <v>0.13611111111111113</v>
      </c>
      <c r="J72" s="27">
        <f t="shared" si="1"/>
        <v>0.26</v>
      </c>
    </row>
    <row r="73" spans="1:11" ht="15" customHeight="1" x14ac:dyDescent="0.2">
      <c r="A73" s="32" t="s">
        <v>136</v>
      </c>
      <c r="B73" s="57">
        <v>16306</v>
      </c>
      <c r="C73" s="32" t="s">
        <v>14</v>
      </c>
      <c r="D73" s="28" t="s">
        <v>258</v>
      </c>
      <c r="E73" s="30" t="s">
        <v>16</v>
      </c>
      <c r="F73" s="29">
        <v>1000</v>
      </c>
      <c r="G73" s="28" t="s">
        <v>285</v>
      </c>
      <c r="H73" s="90">
        <v>7.6388888888888895E-2</v>
      </c>
      <c r="I73" s="90">
        <v>0.41041666666666665</v>
      </c>
      <c r="J73" s="27">
        <f t="shared" si="1"/>
        <v>0.48680555555555555</v>
      </c>
      <c r="K73" s="21"/>
    </row>
    <row r="74" spans="1:11" ht="15" customHeight="1" x14ac:dyDescent="0.2">
      <c r="A74" s="32" t="s">
        <v>739</v>
      </c>
      <c r="B74" s="57">
        <v>2</v>
      </c>
      <c r="C74" s="32" t="s">
        <v>14</v>
      </c>
      <c r="D74" s="28" t="s">
        <v>237</v>
      </c>
      <c r="E74" s="30" t="s">
        <v>16</v>
      </c>
      <c r="F74" s="29">
        <v>1250</v>
      </c>
      <c r="G74" s="28" t="s">
        <v>78</v>
      </c>
      <c r="H74" s="90">
        <v>0.25888888888888889</v>
      </c>
      <c r="I74" s="90">
        <v>0.34333333333333332</v>
      </c>
      <c r="J74" s="27">
        <f t="shared" si="1"/>
        <v>0.60222222222222221</v>
      </c>
      <c r="K74" s="21"/>
    </row>
    <row r="75" spans="1:11" ht="15" customHeight="1" x14ac:dyDescent="0.2">
      <c r="A75" s="32" t="s">
        <v>136</v>
      </c>
      <c r="B75" s="57">
        <v>16308</v>
      </c>
      <c r="C75" s="32" t="s">
        <v>14</v>
      </c>
      <c r="D75" s="28" t="s">
        <v>39</v>
      </c>
      <c r="E75" s="30" t="s">
        <v>16</v>
      </c>
      <c r="F75" s="29">
        <v>1250</v>
      </c>
      <c r="G75" s="28" t="s">
        <v>21</v>
      </c>
      <c r="H75" s="90">
        <v>0.155</v>
      </c>
      <c r="I75" s="90">
        <v>7.8888888888888897E-2</v>
      </c>
      <c r="J75" s="27">
        <f t="shared" si="1"/>
        <v>0.2338888888888889</v>
      </c>
      <c r="K75" s="21"/>
    </row>
    <row r="76" spans="1:11" s="37" customFormat="1" ht="15" customHeight="1" x14ac:dyDescent="0.2">
      <c r="A76" s="32" t="s">
        <v>136</v>
      </c>
      <c r="B76" s="57">
        <v>11</v>
      </c>
      <c r="C76" s="32" t="s">
        <v>14</v>
      </c>
      <c r="D76" s="28" t="s">
        <v>237</v>
      </c>
      <c r="E76" s="30" t="s">
        <v>16</v>
      </c>
      <c r="F76" s="29">
        <v>1250</v>
      </c>
      <c r="G76" s="28" t="s">
        <v>227</v>
      </c>
      <c r="H76" s="90">
        <v>0.15833333333333335</v>
      </c>
      <c r="I76" s="90">
        <v>0.1138888888888889</v>
      </c>
      <c r="J76" s="27">
        <f t="shared" si="1"/>
        <v>0.27222222222222225</v>
      </c>
      <c r="K76" s="41"/>
    </row>
    <row r="77" spans="1:11" ht="15" customHeight="1" x14ac:dyDescent="0.2">
      <c r="A77" s="32" t="s">
        <v>136</v>
      </c>
      <c r="B77" s="57">
        <v>29</v>
      </c>
      <c r="C77" s="32" t="s">
        <v>14</v>
      </c>
      <c r="D77" s="28" t="s">
        <v>658</v>
      </c>
      <c r="E77" s="30" t="s">
        <v>16</v>
      </c>
      <c r="F77" s="29">
        <v>1250</v>
      </c>
      <c r="G77" s="28" t="s">
        <v>498</v>
      </c>
      <c r="H77" s="90">
        <v>0.11833333333333333</v>
      </c>
      <c r="I77" s="90">
        <v>0.20833333333333334</v>
      </c>
      <c r="J77" s="27">
        <f t="shared" si="1"/>
        <v>0.32666666666666666</v>
      </c>
      <c r="K77" s="21"/>
    </row>
    <row r="78" spans="1:11" ht="15" customHeight="1" x14ac:dyDescent="0.2">
      <c r="A78" s="32" t="s">
        <v>136</v>
      </c>
      <c r="B78" s="57">
        <v>13</v>
      </c>
      <c r="C78" s="32" t="s">
        <v>14</v>
      </c>
      <c r="D78" s="28" t="s">
        <v>50</v>
      </c>
      <c r="E78" s="30" t="s">
        <v>16</v>
      </c>
      <c r="F78" s="29">
        <v>1250</v>
      </c>
      <c r="G78" s="28" t="s">
        <v>237</v>
      </c>
      <c r="H78" s="90">
        <v>0.22222222222222224</v>
      </c>
      <c r="I78" s="90">
        <v>0.23333333333333336</v>
      </c>
      <c r="J78" s="27">
        <f t="shared" si="1"/>
        <v>0.4555555555555556</v>
      </c>
      <c r="K78" s="21"/>
    </row>
    <row r="79" spans="1:11" ht="15" customHeight="1" x14ac:dyDescent="0.2">
      <c r="A79" s="32" t="s">
        <v>136</v>
      </c>
      <c r="B79" s="57">
        <v>32</v>
      </c>
      <c r="C79" s="32" t="s">
        <v>14</v>
      </c>
      <c r="D79" s="28" t="s">
        <v>81</v>
      </c>
      <c r="E79" s="30" t="s">
        <v>16</v>
      </c>
      <c r="F79" s="29">
        <v>1250</v>
      </c>
      <c r="G79" s="28" t="s">
        <v>81</v>
      </c>
      <c r="H79" s="90">
        <v>0.35000000000000003</v>
      </c>
      <c r="I79" s="90">
        <v>0.15</v>
      </c>
      <c r="J79" s="27">
        <f t="shared" si="1"/>
        <v>0.5</v>
      </c>
      <c r="K79" s="21"/>
    </row>
    <row r="80" spans="1:11" ht="15" customHeight="1" x14ac:dyDescent="0.2">
      <c r="A80" s="32" t="s">
        <v>136</v>
      </c>
      <c r="B80" s="57">
        <v>23</v>
      </c>
      <c r="C80" s="32" t="s">
        <v>14</v>
      </c>
      <c r="D80" s="28" t="s">
        <v>237</v>
      </c>
      <c r="E80" s="30" t="s">
        <v>16</v>
      </c>
      <c r="F80" s="29">
        <v>1250</v>
      </c>
      <c r="G80" s="28" t="s">
        <v>78</v>
      </c>
      <c r="H80" s="90">
        <v>0.26944444444444449</v>
      </c>
      <c r="I80" s="90">
        <v>0.3</v>
      </c>
      <c r="J80" s="27">
        <f t="shared" si="1"/>
        <v>0.56944444444444442</v>
      </c>
      <c r="K80" s="21"/>
    </row>
    <row r="81" spans="1:11" ht="15" customHeight="1" x14ac:dyDescent="0.2">
      <c r="A81" s="32" t="s">
        <v>136</v>
      </c>
      <c r="B81" s="57">
        <v>16307</v>
      </c>
      <c r="C81" s="32" t="s">
        <v>14</v>
      </c>
      <c r="D81" s="28" t="s">
        <v>21</v>
      </c>
      <c r="E81" s="30" t="s">
        <v>16</v>
      </c>
      <c r="F81" s="29">
        <v>1250</v>
      </c>
      <c r="G81" s="28" t="s">
        <v>227</v>
      </c>
      <c r="H81" s="90">
        <v>0.26944444444444449</v>
      </c>
      <c r="I81" s="90">
        <v>0.12611111111111112</v>
      </c>
      <c r="J81" s="27">
        <f t="shared" si="1"/>
        <v>0.3955555555555556</v>
      </c>
      <c r="K81" s="21"/>
    </row>
    <row r="82" spans="1:11" ht="15" customHeight="1" x14ac:dyDescent="0.2">
      <c r="A82" s="32" t="s">
        <v>706</v>
      </c>
      <c r="B82" s="57">
        <v>1129</v>
      </c>
      <c r="C82" s="32" t="s">
        <v>14</v>
      </c>
      <c r="D82" s="28" t="s">
        <v>111</v>
      </c>
      <c r="E82" s="30" t="s">
        <v>16</v>
      </c>
      <c r="F82" s="387">
        <v>630</v>
      </c>
      <c r="G82" s="28">
        <v>0</v>
      </c>
      <c r="H82" s="90">
        <v>4.8500881834215172E-2</v>
      </c>
      <c r="I82" s="90">
        <v>0</v>
      </c>
      <c r="J82" s="27">
        <f t="shared" si="1"/>
        <v>4.8500881834215172E-2</v>
      </c>
      <c r="K82" s="21"/>
    </row>
    <row r="83" spans="1:11" ht="15" customHeight="1" x14ac:dyDescent="0.2">
      <c r="A83" s="32" t="s">
        <v>136</v>
      </c>
      <c r="B83" s="57">
        <v>65</v>
      </c>
      <c r="C83" s="32" t="s">
        <v>14</v>
      </c>
      <c r="D83" s="28" t="s">
        <v>23</v>
      </c>
      <c r="E83" s="30" t="s">
        <v>16</v>
      </c>
      <c r="F83" s="388">
        <v>1250</v>
      </c>
      <c r="G83" s="28">
        <v>0</v>
      </c>
      <c r="H83" s="90">
        <v>0.29944444444444446</v>
      </c>
      <c r="I83" s="90">
        <v>0</v>
      </c>
      <c r="J83" s="27">
        <f t="shared" si="1"/>
        <v>0.29944444444444446</v>
      </c>
      <c r="K83" s="21"/>
    </row>
    <row r="84" spans="1:11" ht="15" customHeight="1" x14ac:dyDescent="0.2">
      <c r="A84" s="32" t="s">
        <v>706</v>
      </c>
      <c r="B84" s="57">
        <v>2</v>
      </c>
      <c r="C84" s="32" t="s">
        <v>14</v>
      </c>
      <c r="D84" s="28" t="s">
        <v>650</v>
      </c>
      <c r="E84" s="30" t="s">
        <v>16</v>
      </c>
      <c r="F84" s="388">
        <v>1000</v>
      </c>
      <c r="G84" s="28">
        <v>0</v>
      </c>
      <c r="H84" s="90">
        <v>0.1673611111111111</v>
      </c>
      <c r="I84" s="90">
        <v>0</v>
      </c>
      <c r="J84" s="27">
        <f t="shared" si="1"/>
        <v>0.1673611111111111</v>
      </c>
      <c r="K84" s="21"/>
    </row>
    <row r="85" spans="1:11" ht="15" customHeight="1" x14ac:dyDescent="0.2">
      <c r="A85" s="32" t="s">
        <v>706</v>
      </c>
      <c r="B85" s="57">
        <v>1</v>
      </c>
      <c r="C85" s="32" t="s">
        <v>14</v>
      </c>
      <c r="D85" s="28" t="s">
        <v>285</v>
      </c>
      <c r="E85" s="30" t="s">
        <v>16</v>
      </c>
      <c r="F85" s="388">
        <v>1000</v>
      </c>
      <c r="G85" s="28">
        <v>0</v>
      </c>
      <c r="H85" s="90">
        <v>5.694444444444445E-2</v>
      </c>
      <c r="I85" s="90">
        <v>0</v>
      </c>
      <c r="J85" s="27">
        <f t="shared" si="1"/>
        <v>5.694444444444445E-2</v>
      </c>
      <c r="K85" s="21"/>
    </row>
    <row r="86" spans="1:11" ht="15" customHeight="1" x14ac:dyDescent="0.2">
      <c r="A86" s="32" t="s">
        <v>136</v>
      </c>
      <c r="B86" s="57">
        <v>8</v>
      </c>
      <c r="C86" s="32" t="s">
        <v>14</v>
      </c>
      <c r="D86" s="28" t="s">
        <v>92</v>
      </c>
      <c r="E86" s="30" t="s">
        <v>16</v>
      </c>
      <c r="F86" s="388">
        <v>1000</v>
      </c>
      <c r="G86" s="28" t="s">
        <v>103</v>
      </c>
      <c r="H86" s="90">
        <v>2.0833333333333332E-2</v>
      </c>
      <c r="I86" s="90">
        <v>7.2222222222222215E-2</v>
      </c>
      <c r="J86" s="27">
        <f t="shared" si="1"/>
        <v>9.3055555555555544E-2</v>
      </c>
      <c r="K86" s="21"/>
    </row>
    <row r="87" spans="1:11" ht="15" customHeight="1" x14ac:dyDescent="0.2">
      <c r="A87" s="32" t="s">
        <v>136</v>
      </c>
      <c r="B87" s="57">
        <v>6</v>
      </c>
      <c r="C87" s="32" t="s">
        <v>14</v>
      </c>
      <c r="D87" s="28" t="s">
        <v>108</v>
      </c>
      <c r="E87" s="30" t="s">
        <v>16</v>
      </c>
      <c r="F87" s="388">
        <v>1600</v>
      </c>
      <c r="G87" s="28" t="s">
        <v>92</v>
      </c>
      <c r="H87" s="90">
        <v>0.1640625</v>
      </c>
      <c r="I87" s="90">
        <v>3.0381944444444444E-2</v>
      </c>
      <c r="J87" s="27">
        <f t="shared" si="1"/>
        <v>0.19444444444444445</v>
      </c>
      <c r="K87" s="21"/>
    </row>
    <row r="88" spans="1:11" ht="15" customHeight="1" x14ac:dyDescent="0.2">
      <c r="A88" s="32" t="s">
        <v>136</v>
      </c>
      <c r="B88" s="57">
        <v>1</v>
      </c>
      <c r="C88" s="32" t="s">
        <v>14</v>
      </c>
      <c r="D88" s="28" t="s">
        <v>485</v>
      </c>
      <c r="E88" s="30" t="s">
        <v>16</v>
      </c>
      <c r="F88" s="388">
        <v>1000</v>
      </c>
      <c r="G88" s="28" t="s">
        <v>388</v>
      </c>
      <c r="H88" s="90">
        <v>0.46597222222222229</v>
      </c>
      <c r="I88" s="90">
        <v>2.777777777777778E-2</v>
      </c>
      <c r="J88" s="27">
        <f t="shared" si="1"/>
        <v>0.49375000000000008</v>
      </c>
      <c r="K88" s="21"/>
    </row>
    <row r="89" spans="1:11" ht="15" customHeight="1" x14ac:dyDescent="0.2">
      <c r="A89" s="32" t="s">
        <v>136</v>
      </c>
      <c r="B89" s="57">
        <v>2</v>
      </c>
      <c r="C89" s="32" t="s">
        <v>14</v>
      </c>
      <c r="D89" s="28" t="s">
        <v>268</v>
      </c>
      <c r="E89" s="30" t="s">
        <v>16</v>
      </c>
      <c r="F89" s="388">
        <v>1000</v>
      </c>
      <c r="G89" s="28" t="s">
        <v>418</v>
      </c>
      <c r="H89" s="90">
        <v>4.5833333333333337E-2</v>
      </c>
      <c r="I89" s="90">
        <v>4.6527777777777779E-2</v>
      </c>
      <c r="J89" s="27">
        <f t="shared" si="1"/>
        <v>9.2361111111111116E-2</v>
      </c>
      <c r="K89" s="21"/>
    </row>
    <row r="90" spans="1:11" ht="15" customHeight="1" x14ac:dyDescent="0.2">
      <c r="A90" s="32" t="s">
        <v>136</v>
      </c>
      <c r="B90" s="57">
        <v>3</v>
      </c>
      <c r="C90" s="32" t="s">
        <v>14</v>
      </c>
      <c r="D90" s="28" t="s">
        <v>418</v>
      </c>
      <c r="E90" s="30" t="s">
        <v>16</v>
      </c>
      <c r="F90" s="388">
        <v>1250</v>
      </c>
      <c r="G90" s="28" t="s">
        <v>418</v>
      </c>
      <c r="H90" s="90">
        <v>0.13666666666666669</v>
      </c>
      <c r="I90" s="90">
        <v>6.222222222222222E-2</v>
      </c>
      <c r="J90" s="27">
        <f t="shared" si="1"/>
        <v>0.19888888888888889</v>
      </c>
      <c r="K90" s="21"/>
    </row>
    <row r="91" spans="1:11" ht="15" customHeight="1" x14ac:dyDescent="0.2">
      <c r="A91" s="32" t="s">
        <v>136</v>
      </c>
      <c r="B91" s="57">
        <v>5</v>
      </c>
      <c r="C91" s="32" t="s">
        <v>14</v>
      </c>
      <c r="D91" s="28" t="s">
        <v>245</v>
      </c>
      <c r="E91" s="30" t="s">
        <v>16</v>
      </c>
      <c r="F91" s="388">
        <v>1250</v>
      </c>
      <c r="G91" s="28" t="s">
        <v>753</v>
      </c>
      <c r="H91" s="90">
        <v>2.2222222222222223E-2</v>
      </c>
      <c r="I91" s="90">
        <v>0.15722222222222221</v>
      </c>
      <c r="J91" s="27">
        <f t="shared" si="1"/>
        <v>0.17944444444444443</v>
      </c>
      <c r="K91" s="21"/>
    </row>
    <row r="92" spans="1:11" ht="15" customHeight="1" x14ac:dyDescent="0.2">
      <c r="A92" s="32" t="s">
        <v>739</v>
      </c>
      <c r="B92" s="57">
        <v>1</v>
      </c>
      <c r="C92" s="32" t="s">
        <v>14</v>
      </c>
      <c r="D92" s="28" t="s">
        <v>356</v>
      </c>
      <c r="E92" s="30" t="s">
        <v>16</v>
      </c>
      <c r="F92" s="388">
        <v>1000</v>
      </c>
      <c r="G92" s="28" t="s">
        <v>623</v>
      </c>
      <c r="H92" s="90">
        <v>0.39999999999999997</v>
      </c>
      <c r="I92" s="90">
        <v>8.3333333333333332E-3</v>
      </c>
      <c r="J92" s="27">
        <f t="shared" si="1"/>
        <v>0.40833333333333333</v>
      </c>
      <c r="K92" s="21"/>
    </row>
    <row r="93" spans="1:11" ht="15" customHeight="1" x14ac:dyDescent="0.2">
      <c r="A93" s="32" t="s">
        <v>739</v>
      </c>
      <c r="B93" s="57">
        <v>16224</v>
      </c>
      <c r="C93" s="32" t="s">
        <v>14</v>
      </c>
      <c r="D93" s="28" t="s">
        <v>442</v>
      </c>
      <c r="E93" s="30" t="s">
        <v>16</v>
      </c>
      <c r="F93" s="388">
        <v>1000</v>
      </c>
      <c r="G93" s="28" t="s">
        <v>697</v>
      </c>
      <c r="H93" s="90">
        <v>0</v>
      </c>
      <c r="I93" s="90">
        <v>0</v>
      </c>
      <c r="J93" s="27">
        <f t="shared" si="1"/>
        <v>0</v>
      </c>
      <c r="K93" s="21"/>
    </row>
    <row r="94" spans="1:11" ht="15" customHeight="1" x14ac:dyDescent="0.2">
      <c r="A94" s="32" t="s">
        <v>136</v>
      </c>
      <c r="B94" s="57">
        <v>16225</v>
      </c>
      <c r="C94" s="32" t="s">
        <v>14</v>
      </c>
      <c r="D94" s="28" t="s">
        <v>356</v>
      </c>
      <c r="E94" s="30" t="s">
        <v>16</v>
      </c>
      <c r="F94" s="388">
        <v>1600</v>
      </c>
      <c r="G94" s="28" t="s">
        <v>65</v>
      </c>
      <c r="H94" s="90">
        <v>6.5104166666666671E-2</v>
      </c>
      <c r="I94" s="90">
        <v>0.1015625</v>
      </c>
      <c r="J94" s="27">
        <f t="shared" si="1"/>
        <v>0.16666666666666669</v>
      </c>
      <c r="K94" s="21"/>
    </row>
    <row r="95" spans="1:11" ht="15" customHeight="1" x14ac:dyDescent="0.2">
      <c r="A95" s="32" t="s">
        <v>136</v>
      </c>
      <c r="B95" s="57">
        <v>16226</v>
      </c>
      <c r="C95" s="32" t="s">
        <v>14</v>
      </c>
      <c r="D95" s="28" t="s">
        <v>36</v>
      </c>
      <c r="E95" s="30" t="s">
        <v>16</v>
      </c>
      <c r="F95" s="388">
        <v>1250</v>
      </c>
      <c r="G95" s="28" t="s">
        <v>36</v>
      </c>
      <c r="H95" s="90">
        <v>0.15166666666666667</v>
      </c>
      <c r="I95" s="90">
        <v>2.2222222222222222E-3</v>
      </c>
      <c r="J95" s="27">
        <f t="shared" si="1"/>
        <v>0.15388888888888888</v>
      </c>
      <c r="K95" s="21"/>
    </row>
    <row r="96" spans="1:11" ht="15" customHeight="1" x14ac:dyDescent="0.2">
      <c r="A96" s="32" t="s">
        <v>136</v>
      </c>
      <c r="B96" s="57">
        <v>16227</v>
      </c>
      <c r="C96" s="32" t="s">
        <v>14</v>
      </c>
      <c r="D96" s="28" t="s">
        <v>754</v>
      </c>
      <c r="E96" s="30" t="s">
        <v>16</v>
      </c>
      <c r="F96" s="388">
        <v>1000</v>
      </c>
      <c r="G96" s="28" t="s">
        <v>664</v>
      </c>
      <c r="H96" s="90">
        <v>0.14027777777777778</v>
      </c>
      <c r="I96" s="90">
        <v>0.1076388888888889</v>
      </c>
      <c r="J96" s="27">
        <f t="shared" si="1"/>
        <v>0.24791666666666667</v>
      </c>
      <c r="K96" s="21"/>
    </row>
    <row r="97" spans="1:11" ht="15" customHeight="1" x14ac:dyDescent="0.2">
      <c r="A97" s="32" t="s">
        <v>136</v>
      </c>
      <c r="B97" s="57">
        <v>16334</v>
      </c>
      <c r="C97" s="32" t="s">
        <v>14</v>
      </c>
      <c r="D97" s="28" t="s">
        <v>388</v>
      </c>
      <c r="E97" s="30" t="s">
        <v>16</v>
      </c>
      <c r="F97" s="388">
        <v>1250</v>
      </c>
      <c r="G97" s="28" t="s">
        <v>245</v>
      </c>
      <c r="H97" s="90">
        <v>0.12777777777777777</v>
      </c>
      <c r="I97" s="90">
        <v>7.4999999999999997E-2</v>
      </c>
      <c r="J97" s="27">
        <f t="shared" si="1"/>
        <v>0.20277777777777778</v>
      </c>
      <c r="K97" s="21"/>
    </row>
    <row r="98" spans="1:11" ht="15" customHeight="1" x14ac:dyDescent="0.2">
      <c r="A98" s="32" t="s">
        <v>136</v>
      </c>
      <c r="B98" s="57">
        <v>16338</v>
      </c>
      <c r="C98" s="32" t="s">
        <v>14</v>
      </c>
      <c r="D98" s="28" t="s">
        <v>227</v>
      </c>
      <c r="E98" s="30" t="s">
        <v>16</v>
      </c>
      <c r="F98" s="388">
        <v>1250</v>
      </c>
      <c r="G98" s="28" t="s">
        <v>110</v>
      </c>
      <c r="H98" s="90">
        <v>0.13111111111111112</v>
      </c>
      <c r="I98" s="90">
        <v>0.17166666666666666</v>
      </c>
      <c r="J98" s="27">
        <f t="shared" si="1"/>
        <v>0.30277777777777781</v>
      </c>
      <c r="K98" s="21"/>
    </row>
    <row r="99" spans="1:11" ht="15" customHeight="1" x14ac:dyDescent="0.2">
      <c r="A99" s="32" t="s">
        <v>136</v>
      </c>
      <c r="B99" s="57">
        <v>16332</v>
      </c>
      <c r="C99" s="32" t="s">
        <v>14</v>
      </c>
      <c r="D99" s="28" t="s">
        <v>388</v>
      </c>
      <c r="E99" s="30" t="s">
        <v>16</v>
      </c>
      <c r="F99" s="388">
        <v>1000</v>
      </c>
      <c r="G99" s="28" t="s">
        <v>388</v>
      </c>
      <c r="H99" s="90">
        <v>0</v>
      </c>
      <c r="I99" s="90">
        <v>0</v>
      </c>
      <c r="J99" s="27">
        <f t="shared" si="1"/>
        <v>0</v>
      </c>
      <c r="K99" s="21"/>
    </row>
    <row r="100" spans="1:11" ht="15" customHeight="1" x14ac:dyDescent="0.2">
      <c r="A100" s="32" t="s">
        <v>136</v>
      </c>
      <c r="B100" s="57">
        <v>16337</v>
      </c>
      <c r="C100" s="32" t="s">
        <v>14</v>
      </c>
      <c r="D100" s="28" t="s">
        <v>227</v>
      </c>
      <c r="E100" s="30" t="s">
        <v>16</v>
      </c>
      <c r="F100" s="388">
        <v>1250</v>
      </c>
      <c r="G100" s="28" t="s">
        <v>110</v>
      </c>
      <c r="H100" s="90">
        <v>0.16666666666666666</v>
      </c>
      <c r="I100" s="90">
        <v>0.15</v>
      </c>
      <c r="J100" s="27">
        <f t="shared" si="1"/>
        <v>0.31666666666666665</v>
      </c>
      <c r="K100" s="21"/>
    </row>
    <row r="101" spans="1:11" ht="15" customHeight="1" x14ac:dyDescent="0.2">
      <c r="A101" s="32" t="s">
        <v>136</v>
      </c>
      <c r="B101" s="57">
        <v>16339</v>
      </c>
      <c r="C101" s="32" t="s">
        <v>14</v>
      </c>
      <c r="D101" s="28" t="s">
        <v>38</v>
      </c>
      <c r="E101" s="30" t="s">
        <v>16</v>
      </c>
      <c r="F101" s="388">
        <v>1600</v>
      </c>
      <c r="G101" s="28" t="s">
        <v>111</v>
      </c>
      <c r="H101" s="90">
        <v>4.3402777777777776E-2</v>
      </c>
      <c r="I101" s="90">
        <v>1.7361111111111112E-2</v>
      </c>
      <c r="J101" s="27">
        <f t="shared" si="1"/>
        <v>6.0763888888888888E-2</v>
      </c>
      <c r="K101" s="21"/>
    </row>
    <row r="102" spans="1:11" ht="15" customHeight="1" x14ac:dyDescent="0.2">
      <c r="A102" s="32" t="s">
        <v>13</v>
      </c>
      <c r="B102" s="57">
        <v>1334</v>
      </c>
      <c r="C102" s="32" t="s">
        <v>14</v>
      </c>
      <c r="D102" s="28" t="s">
        <v>130</v>
      </c>
      <c r="E102" s="30" t="s">
        <v>16</v>
      </c>
      <c r="F102" s="387" t="s">
        <v>755</v>
      </c>
      <c r="G102" s="28" t="s">
        <v>130</v>
      </c>
      <c r="H102" s="90">
        <v>1.7777777777777778E-2</v>
      </c>
      <c r="I102" s="90">
        <v>0</v>
      </c>
      <c r="J102" s="27">
        <f t="shared" si="1"/>
        <v>1.7777777777777778E-2</v>
      </c>
      <c r="K102" s="21"/>
    </row>
    <row r="103" spans="1:11" ht="15" customHeight="1" x14ac:dyDescent="0.2">
      <c r="A103" s="32" t="s">
        <v>136</v>
      </c>
      <c r="B103" s="57">
        <v>13319</v>
      </c>
      <c r="C103" s="32" t="s">
        <v>14</v>
      </c>
      <c r="D103" s="28" t="s">
        <v>247</v>
      </c>
      <c r="E103" s="30" t="s">
        <v>16</v>
      </c>
      <c r="F103" s="387" t="s">
        <v>755</v>
      </c>
      <c r="G103" s="28" t="s">
        <v>247</v>
      </c>
      <c r="H103" s="90">
        <v>0.26444444444444448</v>
      </c>
      <c r="I103" s="90">
        <v>5.5555555555555559E-2</v>
      </c>
      <c r="J103" s="27">
        <f t="shared" si="1"/>
        <v>0.32000000000000006</v>
      </c>
      <c r="K103" s="21"/>
    </row>
    <row r="104" spans="1:11" ht="15" customHeight="1" x14ac:dyDescent="0.2">
      <c r="A104" s="32" t="s">
        <v>136</v>
      </c>
      <c r="B104" s="57">
        <v>13325</v>
      </c>
      <c r="C104" s="32" t="s">
        <v>14</v>
      </c>
      <c r="D104" s="28" t="s">
        <v>247</v>
      </c>
      <c r="E104" s="30" t="s">
        <v>16</v>
      </c>
      <c r="F104" s="387" t="s">
        <v>755</v>
      </c>
      <c r="G104" s="28" t="s">
        <v>247</v>
      </c>
      <c r="H104" s="90">
        <v>0.31444444444444442</v>
      </c>
      <c r="I104" s="90">
        <v>0.16</v>
      </c>
      <c r="J104" s="27">
        <f t="shared" si="1"/>
        <v>0.47444444444444445</v>
      </c>
      <c r="K104" s="21"/>
    </row>
    <row r="105" spans="1:11" ht="15" customHeight="1" x14ac:dyDescent="0.2">
      <c r="A105" s="32" t="s">
        <v>136</v>
      </c>
      <c r="B105" s="57">
        <v>13320</v>
      </c>
      <c r="C105" s="32" t="s">
        <v>14</v>
      </c>
      <c r="D105" s="28" t="s">
        <v>61</v>
      </c>
      <c r="E105" s="30" t="s">
        <v>16</v>
      </c>
      <c r="F105" s="387" t="s">
        <v>756</v>
      </c>
      <c r="G105" s="28" t="s">
        <v>247</v>
      </c>
      <c r="H105" s="90">
        <v>0.21527777777777779</v>
      </c>
      <c r="I105" s="90">
        <v>0.13055555555555556</v>
      </c>
      <c r="J105" s="27">
        <f t="shared" si="1"/>
        <v>0.34583333333333333</v>
      </c>
      <c r="K105" s="21"/>
    </row>
    <row r="106" spans="1:11" ht="15" customHeight="1" x14ac:dyDescent="0.2">
      <c r="A106" s="32" t="s">
        <v>136</v>
      </c>
      <c r="B106" s="57">
        <v>13326</v>
      </c>
      <c r="C106" s="32" t="s">
        <v>14</v>
      </c>
      <c r="D106" s="28" t="s">
        <v>130</v>
      </c>
      <c r="E106" s="30" t="s">
        <v>16</v>
      </c>
      <c r="F106" s="387" t="s">
        <v>757</v>
      </c>
      <c r="G106" s="28" t="s">
        <v>130</v>
      </c>
      <c r="H106" s="90">
        <v>0.24175347222222224</v>
      </c>
      <c r="I106" s="90">
        <v>0.10894097222222222</v>
      </c>
      <c r="J106" s="27">
        <f t="shared" si="1"/>
        <v>0.35069444444444448</v>
      </c>
      <c r="K106" s="21"/>
    </row>
    <row r="107" spans="1:11" s="37" customFormat="1" ht="15" customHeight="1" x14ac:dyDescent="0.2">
      <c r="A107" s="32" t="s">
        <v>136</v>
      </c>
      <c r="B107" s="57">
        <v>13321</v>
      </c>
      <c r="C107" s="32" t="s">
        <v>14</v>
      </c>
      <c r="D107" s="28" t="s">
        <v>61</v>
      </c>
      <c r="E107" s="30" t="s">
        <v>16</v>
      </c>
      <c r="F107" s="29">
        <v>1000</v>
      </c>
      <c r="G107" s="28" t="s">
        <v>758</v>
      </c>
      <c r="H107" s="90">
        <v>0.14652777777777778</v>
      </c>
      <c r="I107" s="90">
        <v>0.16805555555555557</v>
      </c>
      <c r="J107" s="27">
        <f t="shared" si="1"/>
        <v>0.31458333333333333</v>
      </c>
    </row>
    <row r="108" spans="1:11" s="37" customFormat="1" ht="15" customHeight="1" x14ac:dyDescent="0.2">
      <c r="A108" s="32" t="s">
        <v>136</v>
      </c>
      <c r="B108" s="57">
        <v>1339</v>
      </c>
      <c r="C108" s="32" t="s">
        <v>14</v>
      </c>
      <c r="D108" s="28" t="s">
        <v>21</v>
      </c>
      <c r="E108" s="30" t="s">
        <v>16</v>
      </c>
      <c r="F108" s="29">
        <v>1600</v>
      </c>
      <c r="G108" s="28" t="s">
        <v>21</v>
      </c>
      <c r="H108" s="90">
        <v>0.2170138888888889</v>
      </c>
      <c r="I108" s="90">
        <v>2.6041666666666668E-2</v>
      </c>
      <c r="J108" s="27">
        <f t="shared" si="1"/>
        <v>0.24305555555555555</v>
      </c>
      <c r="K108" s="41"/>
    </row>
    <row r="109" spans="1:11" s="37" customFormat="1" ht="15" customHeight="1" x14ac:dyDescent="0.2">
      <c r="A109" s="32" t="s">
        <v>136</v>
      </c>
      <c r="B109" s="57">
        <v>1331</v>
      </c>
      <c r="C109" s="32" t="s">
        <v>14</v>
      </c>
      <c r="D109" s="28" t="s">
        <v>21</v>
      </c>
      <c r="E109" s="30" t="s">
        <v>16</v>
      </c>
      <c r="F109" s="29">
        <v>1250</v>
      </c>
      <c r="G109" s="28" t="s">
        <v>21</v>
      </c>
      <c r="H109" s="90">
        <v>3.3333333333333333E-2</v>
      </c>
      <c r="I109" s="90">
        <v>6.6666666666666666E-2</v>
      </c>
      <c r="J109" s="27">
        <f t="shared" si="1"/>
        <v>0.1</v>
      </c>
      <c r="K109" s="41"/>
    </row>
    <row r="110" spans="1:11" s="37" customFormat="1" ht="15" customHeight="1" x14ac:dyDescent="0.2">
      <c r="A110" s="32" t="s">
        <v>136</v>
      </c>
      <c r="B110" s="57">
        <v>13330</v>
      </c>
      <c r="C110" s="32" t="s">
        <v>14</v>
      </c>
      <c r="D110" s="28" t="s">
        <v>759</v>
      </c>
      <c r="E110" s="30" t="s">
        <v>16</v>
      </c>
      <c r="F110" s="29">
        <v>630</v>
      </c>
      <c r="G110" s="28" t="s">
        <v>759</v>
      </c>
      <c r="H110" s="90">
        <v>0.24250440917107582</v>
      </c>
      <c r="I110" s="90">
        <v>2.9761904761904764E-2</v>
      </c>
      <c r="J110" s="27">
        <f t="shared" si="1"/>
        <v>0.27226631393298056</v>
      </c>
      <c r="K110" s="41"/>
    </row>
    <row r="111" spans="1:11" ht="15" customHeight="1" x14ac:dyDescent="0.2">
      <c r="A111" s="32" t="s">
        <v>136</v>
      </c>
      <c r="B111" s="57">
        <v>13312</v>
      </c>
      <c r="C111" s="32" t="s">
        <v>14</v>
      </c>
      <c r="D111" s="28" t="s">
        <v>21</v>
      </c>
      <c r="E111" s="30" t="s">
        <v>16</v>
      </c>
      <c r="F111" s="29">
        <v>1250</v>
      </c>
      <c r="G111" s="28" t="s">
        <v>245</v>
      </c>
      <c r="H111" s="90">
        <v>0.2638888888888889</v>
      </c>
      <c r="I111" s="90">
        <v>0</v>
      </c>
      <c r="J111" s="27">
        <f t="shared" si="1"/>
        <v>0.2638888888888889</v>
      </c>
      <c r="K111" s="21"/>
    </row>
    <row r="112" spans="1:11" ht="15" customHeight="1" x14ac:dyDescent="0.2">
      <c r="A112" s="32" t="s">
        <v>136</v>
      </c>
      <c r="B112" s="57">
        <v>13311</v>
      </c>
      <c r="C112" s="32" t="s">
        <v>14</v>
      </c>
      <c r="D112" s="28" t="s">
        <v>21</v>
      </c>
      <c r="E112" s="30" t="s">
        <v>16</v>
      </c>
      <c r="F112" s="29">
        <v>1250</v>
      </c>
      <c r="G112" s="28" t="s">
        <v>759</v>
      </c>
      <c r="H112" s="90">
        <v>0</v>
      </c>
      <c r="I112" s="90">
        <v>0.27777777777777779</v>
      </c>
      <c r="J112" s="27">
        <f t="shared" si="1"/>
        <v>0.27777777777777779</v>
      </c>
      <c r="K112" s="21"/>
    </row>
    <row r="113" spans="1:11" ht="15" customHeight="1" x14ac:dyDescent="0.2">
      <c r="A113" s="32" t="s">
        <v>136</v>
      </c>
      <c r="B113" s="57">
        <v>13329</v>
      </c>
      <c r="C113" s="32" t="s">
        <v>14</v>
      </c>
      <c r="D113" s="28" t="s">
        <v>50</v>
      </c>
      <c r="E113" s="30" t="s">
        <v>16</v>
      </c>
      <c r="F113" s="29">
        <v>400</v>
      </c>
      <c r="G113" s="28" t="s">
        <v>112</v>
      </c>
      <c r="H113" s="90">
        <v>4.1666666666666664E-2</v>
      </c>
      <c r="I113" s="90">
        <v>3.4722222222222224E-2</v>
      </c>
      <c r="J113" s="27">
        <f t="shared" si="1"/>
        <v>7.6388888888888895E-2</v>
      </c>
      <c r="K113" s="21"/>
    </row>
    <row r="114" spans="1:11" ht="15" customHeight="1" x14ac:dyDescent="0.2">
      <c r="A114" s="32" t="s">
        <v>136</v>
      </c>
      <c r="B114" s="57">
        <v>13316</v>
      </c>
      <c r="C114" s="32" t="s">
        <v>14</v>
      </c>
      <c r="D114" s="28" t="s">
        <v>481</v>
      </c>
      <c r="E114" s="30" t="s">
        <v>16</v>
      </c>
      <c r="F114" s="29">
        <v>1250</v>
      </c>
      <c r="G114" s="28" t="s">
        <v>388</v>
      </c>
      <c r="H114" s="90">
        <v>0.31222222222222223</v>
      </c>
      <c r="I114" s="90">
        <v>3.888888888888889E-2</v>
      </c>
      <c r="J114" s="27">
        <f t="shared" si="1"/>
        <v>0.35111111111111115</v>
      </c>
      <c r="K114" s="21"/>
    </row>
    <row r="115" spans="1:11" ht="15" customHeight="1" x14ac:dyDescent="0.2">
      <c r="A115" s="32" t="s">
        <v>136</v>
      </c>
      <c r="B115" s="57">
        <v>13315</v>
      </c>
      <c r="C115" s="32" t="s">
        <v>14</v>
      </c>
      <c r="D115" s="28" t="s">
        <v>46</v>
      </c>
      <c r="E115" s="30" t="s">
        <v>16</v>
      </c>
      <c r="F115" s="29">
        <v>1000</v>
      </c>
      <c r="G115" s="28" t="s">
        <v>46</v>
      </c>
      <c r="H115" s="90">
        <v>0.28263888888888888</v>
      </c>
      <c r="I115" s="90">
        <v>1.1805555555555557E-2</v>
      </c>
      <c r="J115" s="27">
        <f t="shared" si="1"/>
        <v>0.29444444444444445</v>
      </c>
      <c r="K115" s="21"/>
    </row>
    <row r="116" spans="1:11" ht="15" customHeight="1" x14ac:dyDescent="0.2">
      <c r="A116" s="32" t="s">
        <v>13</v>
      </c>
      <c r="B116" s="57">
        <v>1333</v>
      </c>
      <c r="C116" s="32" t="s">
        <v>14</v>
      </c>
      <c r="D116" s="28" t="s">
        <v>760</v>
      </c>
      <c r="E116" s="30" t="s">
        <v>16</v>
      </c>
      <c r="F116" s="29">
        <v>1250</v>
      </c>
      <c r="G116" s="28" t="s">
        <v>663</v>
      </c>
      <c r="H116" s="90">
        <v>0.125</v>
      </c>
      <c r="I116" s="90">
        <v>5.0000000000000001E-3</v>
      </c>
      <c r="J116" s="27">
        <f t="shared" si="1"/>
        <v>0.13</v>
      </c>
      <c r="K116" s="21"/>
    </row>
    <row r="117" spans="1:11" ht="15" customHeight="1" x14ac:dyDescent="0.2">
      <c r="A117" s="32" t="s">
        <v>136</v>
      </c>
      <c r="B117" s="57">
        <v>13313</v>
      </c>
      <c r="C117" s="32" t="s">
        <v>14</v>
      </c>
      <c r="D117" s="28" t="s">
        <v>21</v>
      </c>
      <c r="E117" s="30" t="s">
        <v>16</v>
      </c>
      <c r="F117" s="29">
        <v>1250</v>
      </c>
      <c r="G117" s="28" t="s">
        <v>21</v>
      </c>
      <c r="H117" s="90">
        <v>0.27944444444444444</v>
      </c>
      <c r="I117" s="90">
        <v>5.5555555555555558E-3</v>
      </c>
      <c r="J117" s="27">
        <f t="shared" si="1"/>
        <v>0.28499999999999998</v>
      </c>
      <c r="K117" s="21"/>
    </row>
    <row r="118" spans="1:11" ht="15" customHeight="1" x14ac:dyDescent="0.2">
      <c r="A118" s="32" t="s">
        <v>136</v>
      </c>
      <c r="B118" s="57">
        <v>13323</v>
      </c>
      <c r="C118" s="32" t="s">
        <v>14</v>
      </c>
      <c r="D118" s="28" t="s">
        <v>23</v>
      </c>
      <c r="E118" s="30" t="s">
        <v>16</v>
      </c>
      <c r="F118" s="29">
        <v>1000</v>
      </c>
      <c r="G118" s="28" t="s">
        <v>23</v>
      </c>
      <c r="H118" s="90">
        <v>0.13333333333333333</v>
      </c>
      <c r="I118" s="90">
        <v>3.125E-2</v>
      </c>
      <c r="J118" s="27">
        <f t="shared" si="1"/>
        <v>0.16458333333333333</v>
      </c>
      <c r="K118" s="21"/>
    </row>
    <row r="119" spans="1:11" ht="15" customHeight="1" x14ac:dyDescent="0.2">
      <c r="A119" s="32" t="s">
        <v>136</v>
      </c>
      <c r="B119" s="57">
        <v>13314</v>
      </c>
      <c r="C119" s="32" t="s">
        <v>14</v>
      </c>
      <c r="D119" s="28" t="s">
        <v>23</v>
      </c>
      <c r="E119" s="30" t="s">
        <v>16</v>
      </c>
      <c r="F119" s="29">
        <v>1250</v>
      </c>
      <c r="G119" s="28" t="s">
        <v>23</v>
      </c>
      <c r="H119" s="90">
        <v>0.12722222222222224</v>
      </c>
      <c r="I119" s="90">
        <v>8.4444444444444447E-2</v>
      </c>
      <c r="J119" s="27">
        <f t="shared" si="1"/>
        <v>0.21166666666666667</v>
      </c>
      <c r="K119" s="21"/>
    </row>
    <row r="120" spans="1:11" ht="15" customHeight="1" x14ac:dyDescent="0.2">
      <c r="A120" s="32" t="s">
        <v>136</v>
      </c>
      <c r="B120" s="57">
        <v>1336</v>
      </c>
      <c r="C120" s="32" t="s">
        <v>14</v>
      </c>
      <c r="D120" s="28" t="s">
        <v>81</v>
      </c>
      <c r="E120" s="30" t="s">
        <v>16</v>
      </c>
      <c r="F120" s="29">
        <v>1250</v>
      </c>
      <c r="G120" s="28" t="s">
        <v>81</v>
      </c>
      <c r="H120" s="90">
        <v>0.19055555555555553</v>
      </c>
      <c r="I120" s="90">
        <v>0</v>
      </c>
      <c r="J120" s="27">
        <f t="shared" si="1"/>
        <v>0.19055555555555553</v>
      </c>
      <c r="K120" s="21"/>
    </row>
    <row r="121" spans="1:11" ht="15" customHeight="1" x14ac:dyDescent="0.2">
      <c r="A121" s="32" t="s">
        <v>136</v>
      </c>
      <c r="B121" s="57">
        <v>1337</v>
      </c>
      <c r="C121" s="32" t="s">
        <v>14</v>
      </c>
      <c r="D121" s="28" t="s">
        <v>81</v>
      </c>
      <c r="E121" s="30" t="s">
        <v>16</v>
      </c>
      <c r="F121" s="29">
        <v>1250</v>
      </c>
      <c r="G121" s="28" t="s">
        <v>50</v>
      </c>
      <c r="H121" s="90">
        <v>0.3905555555555556</v>
      </c>
      <c r="I121" s="90">
        <v>0</v>
      </c>
      <c r="J121" s="27">
        <f t="shared" si="1"/>
        <v>0.3905555555555556</v>
      </c>
      <c r="K121" s="21"/>
    </row>
    <row r="122" spans="1:11" s="37" customFormat="1" ht="15" customHeight="1" x14ac:dyDescent="0.2">
      <c r="A122" s="32" t="s">
        <v>136</v>
      </c>
      <c r="B122" s="57">
        <v>13322</v>
      </c>
      <c r="C122" s="32" t="s">
        <v>14</v>
      </c>
      <c r="D122" s="28" t="s">
        <v>245</v>
      </c>
      <c r="E122" s="30" t="s">
        <v>16</v>
      </c>
      <c r="F122" s="29">
        <v>1000</v>
      </c>
      <c r="G122" s="28" t="s">
        <v>74</v>
      </c>
      <c r="H122" s="90">
        <v>0.20833333333333334</v>
      </c>
      <c r="I122" s="90">
        <v>0.19791666666666666</v>
      </c>
      <c r="J122" s="27">
        <f t="shared" si="1"/>
        <v>0.40625</v>
      </c>
      <c r="K122" s="41"/>
    </row>
    <row r="123" spans="1:11" s="37" customFormat="1" ht="15" customHeight="1" x14ac:dyDescent="0.2">
      <c r="A123" s="32" t="s">
        <v>136</v>
      </c>
      <c r="B123" s="57">
        <v>13328</v>
      </c>
      <c r="C123" s="32" t="s">
        <v>14</v>
      </c>
      <c r="D123" s="28" t="s">
        <v>229</v>
      </c>
      <c r="E123" s="30" t="s">
        <v>16</v>
      </c>
      <c r="F123" s="29">
        <v>400</v>
      </c>
      <c r="G123" s="28" t="s">
        <v>498</v>
      </c>
      <c r="H123" s="90">
        <v>2.777777777777778E-2</v>
      </c>
      <c r="I123" s="90">
        <v>4.8611111111111119E-2</v>
      </c>
      <c r="J123" s="27">
        <f t="shared" si="1"/>
        <v>7.6388888888888895E-2</v>
      </c>
    </row>
    <row r="124" spans="1:11" s="37" customFormat="1" ht="15" customHeight="1" x14ac:dyDescent="0.2">
      <c r="A124" s="32" t="s">
        <v>136</v>
      </c>
      <c r="B124" s="57">
        <v>13318</v>
      </c>
      <c r="C124" s="32" t="s">
        <v>14</v>
      </c>
      <c r="D124" s="28" t="s">
        <v>245</v>
      </c>
      <c r="E124" s="30" t="s">
        <v>16</v>
      </c>
      <c r="F124" s="29">
        <v>1000</v>
      </c>
      <c r="G124" s="28" t="s">
        <v>487</v>
      </c>
      <c r="H124" s="90">
        <v>0</v>
      </c>
      <c r="I124" s="90">
        <v>0</v>
      </c>
      <c r="J124" s="27">
        <f t="shared" si="1"/>
        <v>0</v>
      </c>
    </row>
    <row r="125" spans="1:11" s="37" customFormat="1" ht="15" customHeight="1" x14ac:dyDescent="0.2">
      <c r="A125" s="32" t="s">
        <v>761</v>
      </c>
      <c r="B125" s="57">
        <v>1</v>
      </c>
      <c r="C125" s="32" t="s">
        <v>14</v>
      </c>
      <c r="D125" s="28" t="s">
        <v>114</v>
      </c>
      <c r="E125" s="30" t="s">
        <v>16</v>
      </c>
      <c r="F125" s="29">
        <v>1250</v>
      </c>
      <c r="G125" s="28" t="s">
        <v>114</v>
      </c>
      <c r="H125" s="90">
        <v>0.14666666666666667</v>
      </c>
      <c r="I125" s="90">
        <v>0.13611111111111113</v>
      </c>
      <c r="J125" s="27">
        <f t="shared" si="1"/>
        <v>0.28277777777777779</v>
      </c>
    </row>
    <row r="126" spans="1:11" s="37" customFormat="1" ht="15" customHeight="1" x14ac:dyDescent="0.2">
      <c r="A126" s="32" t="s">
        <v>136</v>
      </c>
      <c r="B126" s="57">
        <v>510593</v>
      </c>
      <c r="C126" s="32" t="s">
        <v>14</v>
      </c>
      <c r="D126" s="28" t="s">
        <v>640</v>
      </c>
      <c r="E126" s="30" t="s">
        <v>16</v>
      </c>
      <c r="F126" s="29">
        <v>400</v>
      </c>
      <c r="G126" s="28" t="s">
        <v>762</v>
      </c>
      <c r="H126" s="90">
        <v>0.38194444444444448</v>
      </c>
      <c r="I126" s="90">
        <v>0.10416666666666667</v>
      </c>
      <c r="J126" s="27">
        <f t="shared" si="1"/>
        <v>0.48611111111111116</v>
      </c>
    </row>
    <row r="127" spans="1:11" s="37" customFormat="1" ht="15" customHeight="1" x14ac:dyDescent="0.2">
      <c r="A127" s="32" t="s">
        <v>136</v>
      </c>
      <c r="B127" s="57">
        <v>510592</v>
      </c>
      <c r="C127" s="32" t="s">
        <v>14</v>
      </c>
      <c r="D127" s="28" t="s">
        <v>763</v>
      </c>
      <c r="E127" s="30" t="s">
        <v>16</v>
      </c>
      <c r="F127" s="29">
        <v>400</v>
      </c>
      <c r="G127" s="28" t="s">
        <v>764</v>
      </c>
      <c r="H127" s="90">
        <v>0.86805555555555558</v>
      </c>
      <c r="I127" s="90">
        <v>0.11284722222222222</v>
      </c>
      <c r="J127" s="27">
        <f t="shared" si="1"/>
        <v>0.98090277777777779</v>
      </c>
    </row>
    <row r="128" spans="1:11" s="37" customFormat="1" ht="15" customHeight="1" x14ac:dyDescent="0.2">
      <c r="A128" s="32" t="s">
        <v>136</v>
      </c>
      <c r="B128" s="57">
        <v>510594</v>
      </c>
      <c r="C128" s="32" t="s">
        <v>14</v>
      </c>
      <c r="D128" s="28" t="s">
        <v>352</v>
      </c>
      <c r="E128" s="30" t="s">
        <v>16</v>
      </c>
      <c r="F128" s="29">
        <v>630</v>
      </c>
      <c r="G128" s="28" t="s">
        <v>106</v>
      </c>
      <c r="H128" s="90">
        <v>0.86750440917107585</v>
      </c>
      <c r="I128" s="90">
        <v>0</v>
      </c>
      <c r="J128" s="27">
        <f t="shared" si="1"/>
        <v>0.86750440917107585</v>
      </c>
    </row>
    <row r="129" spans="1:10" s="37" customFormat="1" ht="15" customHeight="1" x14ac:dyDescent="0.2">
      <c r="A129" s="32" t="s">
        <v>136</v>
      </c>
      <c r="B129" s="57">
        <v>510591</v>
      </c>
      <c r="C129" s="32" t="s">
        <v>14</v>
      </c>
      <c r="D129" s="28" t="s">
        <v>71</v>
      </c>
      <c r="E129" s="30" t="s">
        <v>16</v>
      </c>
      <c r="F129" s="29">
        <v>400</v>
      </c>
      <c r="G129" s="28" t="s">
        <v>318</v>
      </c>
      <c r="H129" s="90">
        <v>0.703125</v>
      </c>
      <c r="I129" s="90">
        <v>1.388888888888889E-2</v>
      </c>
      <c r="J129" s="27">
        <f t="shared" si="1"/>
        <v>0.71701388888888884</v>
      </c>
    </row>
    <row r="130" spans="1:10" s="37" customFormat="1" ht="15" customHeight="1" x14ac:dyDescent="0.2">
      <c r="A130" s="32" t="s">
        <v>136</v>
      </c>
      <c r="B130" s="57">
        <v>16210</v>
      </c>
      <c r="C130" s="32" t="s">
        <v>14</v>
      </c>
      <c r="D130" s="28" t="s">
        <v>42</v>
      </c>
      <c r="E130" s="30" t="s">
        <v>16</v>
      </c>
      <c r="F130" s="29">
        <v>1000</v>
      </c>
      <c r="G130" s="28" t="s">
        <v>286</v>
      </c>
      <c r="H130" s="90">
        <v>3.4722222222222224E-2</v>
      </c>
      <c r="I130" s="90">
        <v>1.388888888888889E-2</v>
      </c>
      <c r="J130" s="27">
        <f t="shared" si="1"/>
        <v>4.8611111111111112E-2</v>
      </c>
    </row>
    <row r="131" spans="1:10" s="37" customFormat="1" ht="15" customHeight="1" x14ac:dyDescent="0.2">
      <c r="A131" s="32" t="s">
        <v>136</v>
      </c>
      <c r="B131" s="57">
        <v>16205</v>
      </c>
      <c r="C131" s="32" t="s">
        <v>14</v>
      </c>
      <c r="D131" s="28" t="s">
        <v>246</v>
      </c>
      <c r="E131" s="30" t="s">
        <v>16</v>
      </c>
      <c r="F131" s="29">
        <v>1250</v>
      </c>
      <c r="G131" s="28" t="s">
        <v>591</v>
      </c>
      <c r="H131" s="90">
        <v>0.2277777777777778</v>
      </c>
      <c r="I131" s="90">
        <v>0.14166666666666666</v>
      </c>
      <c r="J131" s="27">
        <f t="shared" si="1"/>
        <v>0.36944444444444446</v>
      </c>
    </row>
    <row r="132" spans="1:10" s="37" customFormat="1" ht="15" customHeight="1" x14ac:dyDescent="0.2">
      <c r="A132" s="32" t="s">
        <v>136</v>
      </c>
      <c r="B132" s="57">
        <v>16204</v>
      </c>
      <c r="C132" s="32" t="s">
        <v>14</v>
      </c>
      <c r="D132" s="28" t="s">
        <v>34</v>
      </c>
      <c r="E132" s="30" t="s">
        <v>16</v>
      </c>
      <c r="F132" s="29">
        <v>1000</v>
      </c>
      <c r="G132" s="28" t="s">
        <v>568</v>
      </c>
      <c r="H132" s="90">
        <v>6.25E-2</v>
      </c>
      <c r="I132" s="90">
        <v>0.27638888888888891</v>
      </c>
      <c r="J132" s="27">
        <f t="shared" ref="J132:J145" si="2">H132+I132</f>
        <v>0.33888888888888891</v>
      </c>
    </row>
    <row r="133" spans="1:10" s="37" customFormat="1" ht="15" customHeight="1" x14ac:dyDescent="0.2">
      <c r="A133" s="32" t="s">
        <v>136</v>
      </c>
      <c r="B133" s="57">
        <v>16214</v>
      </c>
      <c r="C133" s="32" t="s">
        <v>14</v>
      </c>
      <c r="D133" s="28" t="s">
        <v>631</v>
      </c>
      <c r="E133" s="30" t="s">
        <v>16</v>
      </c>
      <c r="F133" s="29">
        <v>1600</v>
      </c>
      <c r="G133" s="28" t="s">
        <v>631</v>
      </c>
      <c r="H133" s="90">
        <v>0.13454861111111113</v>
      </c>
      <c r="I133" s="90">
        <v>0.12152777777777778</v>
      </c>
      <c r="J133" s="27">
        <f t="shared" si="2"/>
        <v>0.2560763888888889</v>
      </c>
    </row>
    <row r="134" spans="1:10" s="37" customFormat="1" ht="15" customHeight="1" x14ac:dyDescent="0.2">
      <c r="A134" s="32" t="s">
        <v>136</v>
      </c>
      <c r="B134" s="57">
        <v>16213</v>
      </c>
      <c r="C134" s="32" t="s">
        <v>14</v>
      </c>
      <c r="D134" s="28" t="s">
        <v>92</v>
      </c>
      <c r="E134" s="30" t="s">
        <v>16</v>
      </c>
      <c r="F134" s="29">
        <v>1000</v>
      </c>
      <c r="G134" s="28" t="s">
        <v>92</v>
      </c>
      <c r="H134" s="90">
        <v>1.0416666666666666E-2</v>
      </c>
      <c r="I134" s="90">
        <v>0.34027777777777779</v>
      </c>
      <c r="J134" s="27">
        <f t="shared" si="2"/>
        <v>0.35069444444444448</v>
      </c>
    </row>
    <row r="135" spans="1:10" s="37" customFormat="1" ht="15" customHeight="1" x14ac:dyDescent="0.2">
      <c r="A135" s="32" t="s">
        <v>136</v>
      </c>
      <c r="B135" s="57">
        <v>16215</v>
      </c>
      <c r="C135" s="32" t="s">
        <v>14</v>
      </c>
      <c r="D135" s="28" t="s">
        <v>65</v>
      </c>
      <c r="E135" s="30" t="s">
        <v>16</v>
      </c>
      <c r="F135" s="29">
        <v>1000</v>
      </c>
      <c r="G135" s="28" t="s">
        <v>664</v>
      </c>
      <c r="H135" s="90">
        <v>0.18402777777777779</v>
      </c>
      <c r="I135" s="90">
        <v>0.11111111111111112</v>
      </c>
      <c r="J135" s="27">
        <f t="shared" si="2"/>
        <v>0.2951388888888889</v>
      </c>
    </row>
    <row r="136" spans="1:10" s="37" customFormat="1" ht="15" customHeight="1" x14ac:dyDescent="0.2">
      <c r="A136" s="32" t="s">
        <v>136</v>
      </c>
      <c r="B136" s="57">
        <v>16203</v>
      </c>
      <c r="C136" s="32" t="s">
        <v>14</v>
      </c>
      <c r="D136" s="28" t="s">
        <v>251</v>
      </c>
      <c r="E136" s="30" t="s">
        <v>16</v>
      </c>
      <c r="F136" s="29">
        <v>1250</v>
      </c>
      <c r="G136" s="28" t="s">
        <v>333</v>
      </c>
      <c r="H136" s="90">
        <v>0.32444444444444448</v>
      </c>
      <c r="I136" s="90">
        <v>9.1666666666666674E-2</v>
      </c>
      <c r="J136" s="27">
        <f t="shared" si="2"/>
        <v>0.41611111111111115</v>
      </c>
    </row>
    <row r="137" spans="1:10" s="37" customFormat="1" ht="15" customHeight="1" x14ac:dyDescent="0.2">
      <c r="A137" s="32" t="s">
        <v>136</v>
      </c>
      <c r="B137" s="57">
        <v>16201</v>
      </c>
      <c r="C137" s="32" t="s">
        <v>14</v>
      </c>
      <c r="D137" s="28" t="s">
        <v>536</v>
      </c>
      <c r="E137" s="30" t="s">
        <v>16</v>
      </c>
      <c r="F137" s="29">
        <v>630</v>
      </c>
      <c r="G137" s="28" t="s">
        <v>230</v>
      </c>
      <c r="H137" s="90">
        <v>0.18738977072310406</v>
      </c>
      <c r="I137" s="90">
        <v>8.8183421516754845E-2</v>
      </c>
      <c r="J137" s="27">
        <f t="shared" si="2"/>
        <v>0.27557319223985888</v>
      </c>
    </row>
    <row r="138" spans="1:10" s="37" customFormat="1" ht="15" customHeight="1" x14ac:dyDescent="0.2">
      <c r="A138" s="32" t="s">
        <v>136</v>
      </c>
      <c r="B138" s="57">
        <v>16212</v>
      </c>
      <c r="C138" s="32" t="s">
        <v>14</v>
      </c>
      <c r="D138" s="28" t="s">
        <v>286</v>
      </c>
      <c r="E138" s="30" t="s">
        <v>16</v>
      </c>
      <c r="F138" s="29">
        <v>400</v>
      </c>
      <c r="G138" s="28" t="s">
        <v>496</v>
      </c>
      <c r="H138" s="90">
        <v>4.8611111111111119E-2</v>
      </c>
      <c r="I138" s="90">
        <v>6.9444444444444448E-2</v>
      </c>
      <c r="J138" s="27">
        <f t="shared" si="2"/>
        <v>0.11805555555555557</v>
      </c>
    </row>
    <row r="139" spans="1:10" s="37" customFormat="1" ht="15" customHeight="1" x14ac:dyDescent="0.2">
      <c r="A139" s="32" t="s">
        <v>136</v>
      </c>
      <c r="B139" s="57">
        <v>16220</v>
      </c>
      <c r="C139" s="32" t="s">
        <v>14</v>
      </c>
      <c r="D139" s="28" t="s">
        <v>626</v>
      </c>
      <c r="E139" s="30" t="s">
        <v>16</v>
      </c>
      <c r="F139" s="29">
        <v>1600</v>
      </c>
      <c r="G139" s="28" t="s">
        <v>84</v>
      </c>
      <c r="H139" s="90">
        <v>0</v>
      </c>
      <c r="I139" s="90">
        <v>0</v>
      </c>
      <c r="J139" s="27">
        <f t="shared" si="2"/>
        <v>0</v>
      </c>
    </row>
    <row r="140" spans="1:10" s="37" customFormat="1" ht="15" customHeight="1" x14ac:dyDescent="0.2">
      <c r="A140" s="32" t="s">
        <v>136</v>
      </c>
      <c r="B140" s="57">
        <v>16221</v>
      </c>
      <c r="C140" s="32" t="s">
        <v>14</v>
      </c>
      <c r="D140" s="28" t="s">
        <v>765</v>
      </c>
      <c r="E140" s="30" t="s">
        <v>16</v>
      </c>
      <c r="F140" s="29">
        <v>1000</v>
      </c>
      <c r="G140" s="28" t="s">
        <v>623</v>
      </c>
      <c r="H140" s="90">
        <v>0</v>
      </c>
      <c r="I140" s="90">
        <v>0</v>
      </c>
      <c r="J140" s="27">
        <f t="shared" si="2"/>
        <v>0</v>
      </c>
    </row>
    <row r="141" spans="1:10" s="37" customFormat="1" ht="15" customHeight="1" x14ac:dyDescent="0.2">
      <c r="A141" s="32" t="s">
        <v>136</v>
      </c>
      <c r="B141" s="57">
        <v>16202</v>
      </c>
      <c r="C141" s="32" t="s">
        <v>14</v>
      </c>
      <c r="D141" s="28" t="s">
        <v>51</v>
      </c>
      <c r="E141" s="30" t="s">
        <v>16</v>
      </c>
      <c r="F141" s="29">
        <v>1000</v>
      </c>
      <c r="G141" s="28" t="s">
        <v>558</v>
      </c>
      <c r="H141" s="90">
        <v>5.5555555555555559E-2</v>
      </c>
      <c r="I141" s="90">
        <v>0.3125</v>
      </c>
      <c r="J141" s="27">
        <f t="shared" si="2"/>
        <v>0.36805555555555558</v>
      </c>
    </row>
    <row r="142" spans="1:10" s="37" customFormat="1" ht="15" customHeight="1" x14ac:dyDescent="0.2">
      <c r="A142" s="32" t="s">
        <v>13</v>
      </c>
      <c r="B142" s="57">
        <v>17</v>
      </c>
      <c r="C142" s="32" t="s">
        <v>14</v>
      </c>
      <c r="D142" s="28" t="s">
        <v>451</v>
      </c>
      <c r="E142" s="30" t="s">
        <v>16</v>
      </c>
      <c r="F142" s="29">
        <v>1000</v>
      </c>
      <c r="G142" s="28" t="s">
        <v>57</v>
      </c>
      <c r="H142" s="90">
        <v>4.9999999999999996E-2</v>
      </c>
      <c r="I142" s="90">
        <v>0.15</v>
      </c>
      <c r="J142" s="27">
        <f t="shared" si="2"/>
        <v>0.19999999999999998</v>
      </c>
    </row>
    <row r="143" spans="1:10" s="37" customFormat="1" ht="15" customHeight="1" x14ac:dyDescent="0.2">
      <c r="A143" s="32" t="s">
        <v>136</v>
      </c>
      <c r="B143" s="57">
        <v>16207</v>
      </c>
      <c r="C143" s="32" t="s">
        <v>14</v>
      </c>
      <c r="D143" s="28" t="s">
        <v>766</v>
      </c>
      <c r="E143" s="30" t="s">
        <v>16</v>
      </c>
      <c r="F143" s="29">
        <v>1250</v>
      </c>
      <c r="G143" s="28" t="s">
        <v>664</v>
      </c>
      <c r="H143" s="90">
        <v>0.12888888888888889</v>
      </c>
      <c r="I143" s="90">
        <v>8.0555555555555561E-2</v>
      </c>
      <c r="J143" s="27">
        <f t="shared" si="2"/>
        <v>0.20944444444444443</v>
      </c>
    </row>
    <row r="144" spans="1:10" s="37" customFormat="1" ht="15" customHeight="1" x14ac:dyDescent="0.2">
      <c r="A144" s="32" t="s">
        <v>136</v>
      </c>
      <c r="B144" s="57">
        <v>16208</v>
      </c>
      <c r="C144" s="32" t="s">
        <v>14</v>
      </c>
      <c r="D144" s="28" t="s">
        <v>107</v>
      </c>
      <c r="E144" s="30" t="s">
        <v>16</v>
      </c>
      <c r="F144" s="29">
        <v>1000</v>
      </c>
      <c r="G144" s="28" t="s">
        <v>21</v>
      </c>
      <c r="H144" s="90">
        <v>0</v>
      </c>
      <c r="I144" s="90">
        <v>0.19305555555555559</v>
      </c>
      <c r="J144" s="27">
        <f t="shared" si="2"/>
        <v>0.19305555555555559</v>
      </c>
    </row>
    <row r="145" spans="1:11" s="37" customFormat="1" ht="15" customHeight="1" x14ac:dyDescent="0.2">
      <c r="A145" s="32" t="s">
        <v>136</v>
      </c>
      <c r="B145" s="57">
        <v>16206</v>
      </c>
      <c r="C145" s="32" t="s">
        <v>14</v>
      </c>
      <c r="D145" s="28" t="s">
        <v>650</v>
      </c>
      <c r="E145" s="30" t="s">
        <v>16</v>
      </c>
      <c r="F145" s="29">
        <v>1250</v>
      </c>
      <c r="G145" s="28" t="s">
        <v>237</v>
      </c>
      <c r="H145" s="90">
        <v>0.17277777777777778</v>
      </c>
      <c r="I145" s="90">
        <v>0.21666666666666667</v>
      </c>
      <c r="J145" s="27">
        <f t="shared" si="2"/>
        <v>0.38944444444444448</v>
      </c>
    </row>
    <row r="146" spans="1:11" s="37" customFormat="1" ht="15" customHeight="1" x14ac:dyDescent="0.2">
      <c r="A146" s="95"/>
      <c r="B146" s="87"/>
      <c r="C146" s="95"/>
      <c r="D146" s="45"/>
      <c r="E146" s="62"/>
      <c r="G146" s="45"/>
      <c r="H146" s="382"/>
      <c r="I146" s="382"/>
      <c r="J146" s="27"/>
      <c r="K146" s="41"/>
    </row>
    <row r="147" spans="1:11" s="37" customFormat="1" ht="15" customHeight="1" x14ac:dyDescent="0.2">
      <c r="A147" s="95"/>
      <c r="B147" s="87"/>
      <c r="C147" s="88"/>
      <c r="D147" s="88"/>
      <c r="E147" s="88"/>
      <c r="F147" s="88"/>
      <c r="G147" s="88"/>
      <c r="H147" s="383"/>
      <c r="I147" s="383"/>
      <c r="J147" s="27"/>
    </row>
    <row r="148" spans="1:11" s="37" customFormat="1" x14ac:dyDescent="0.2">
      <c r="A148" s="95"/>
      <c r="B148" s="87"/>
      <c r="C148" s="95"/>
      <c r="D148" s="45"/>
      <c r="E148" s="62"/>
      <c r="G148" s="45"/>
      <c r="H148" s="382"/>
      <c r="I148" s="382"/>
      <c r="J148" s="27"/>
      <c r="K148" s="41"/>
    </row>
    <row r="149" spans="1:11" s="37" customFormat="1" x14ac:dyDescent="0.2">
      <c r="A149" s="95"/>
      <c r="B149" s="87"/>
      <c r="C149" s="95"/>
      <c r="D149" s="45"/>
      <c r="E149" s="62"/>
      <c r="G149" s="45"/>
      <c r="H149" s="382"/>
      <c r="I149" s="382"/>
      <c r="J149" s="27"/>
      <c r="K149" s="41"/>
    </row>
    <row r="150" spans="1:11" s="37" customFormat="1" x14ac:dyDescent="0.2">
      <c r="A150" s="95"/>
      <c r="B150" s="87"/>
      <c r="C150" s="95"/>
      <c r="D150" s="45"/>
      <c r="E150" s="62"/>
      <c r="G150" s="45"/>
      <c r="H150" s="382"/>
      <c r="I150" s="382"/>
      <c r="J150" s="27"/>
      <c r="K150" s="41"/>
    </row>
    <row r="151" spans="1:11" s="37" customFormat="1" x14ac:dyDescent="0.2">
      <c r="A151" s="62"/>
      <c r="B151" s="45"/>
      <c r="C151" s="62"/>
      <c r="E151" s="62"/>
      <c r="G151" s="45"/>
      <c r="H151" s="382"/>
      <c r="I151" s="382"/>
      <c r="J151" s="27"/>
      <c r="K151" s="41"/>
    </row>
    <row r="152" spans="1:11" s="37" customFormat="1" x14ac:dyDescent="0.2">
      <c r="A152" s="62"/>
      <c r="B152" s="45"/>
      <c r="C152" s="62"/>
      <c r="E152" s="62"/>
      <c r="G152" s="45"/>
      <c r="H152" s="382"/>
      <c r="I152" s="382"/>
      <c r="J152" s="27"/>
      <c r="K152" s="41"/>
    </row>
    <row r="153" spans="1:11" s="37" customFormat="1" x14ac:dyDescent="0.2">
      <c r="A153" s="62"/>
      <c r="B153" s="45"/>
      <c r="C153" s="62"/>
      <c r="E153" s="62"/>
      <c r="G153" s="45"/>
      <c r="H153" s="382"/>
      <c r="I153" s="382"/>
      <c r="J153" s="27"/>
      <c r="K153" s="41"/>
    </row>
    <row r="154" spans="1:11" s="37" customFormat="1" x14ac:dyDescent="0.2">
      <c r="A154" s="62"/>
      <c r="B154" s="45"/>
      <c r="C154" s="62"/>
      <c r="E154" s="62"/>
      <c r="G154" s="45"/>
      <c r="H154" s="382"/>
      <c r="I154" s="382"/>
      <c r="J154" s="27"/>
      <c r="K154" s="41"/>
    </row>
    <row r="155" spans="1:11" s="37" customFormat="1" x14ac:dyDescent="0.2">
      <c r="A155" s="62"/>
      <c r="B155" s="45"/>
      <c r="C155" s="62"/>
      <c r="D155" s="45"/>
      <c r="E155" s="62"/>
      <c r="G155" s="45"/>
      <c r="H155" s="382"/>
      <c r="I155" s="382"/>
      <c r="J155" s="27"/>
      <c r="K155" s="41"/>
    </row>
    <row r="156" spans="1:11" s="37" customFormat="1" x14ac:dyDescent="0.2">
      <c r="A156" s="62"/>
      <c r="B156" s="45"/>
      <c r="C156" s="62"/>
      <c r="D156" s="45"/>
      <c r="E156" s="62"/>
      <c r="G156" s="45"/>
      <c r="H156" s="382"/>
      <c r="I156" s="382"/>
      <c r="J156" s="27"/>
      <c r="K156" s="41"/>
    </row>
    <row r="157" spans="1:11" s="37" customFormat="1" x14ac:dyDescent="0.2">
      <c r="A157" s="62"/>
      <c r="B157" s="45"/>
      <c r="C157" s="62"/>
      <c r="D157" s="45"/>
      <c r="E157" s="62"/>
      <c r="G157" s="45"/>
      <c r="H157" s="382"/>
      <c r="I157" s="382"/>
      <c r="J157" s="27"/>
      <c r="K157" s="41"/>
    </row>
    <row r="158" spans="1:11" s="37" customFormat="1" x14ac:dyDescent="0.2">
      <c r="A158" s="62"/>
      <c r="B158" s="45"/>
      <c r="C158" s="62"/>
      <c r="D158" s="45"/>
      <c r="E158" s="62"/>
      <c r="G158" s="45"/>
      <c r="H158" s="382"/>
      <c r="I158" s="382"/>
      <c r="J158" s="27"/>
      <c r="K158" s="41"/>
    </row>
    <row r="159" spans="1:11" s="37" customFormat="1" x14ac:dyDescent="0.2">
      <c r="A159" s="62"/>
      <c r="B159" s="45"/>
      <c r="C159" s="62"/>
      <c r="D159" s="45"/>
      <c r="E159" s="62"/>
      <c r="G159" s="45"/>
      <c r="H159" s="382"/>
      <c r="I159" s="382"/>
      <c r="J159" s="27"/>
      <c r="K159" s="41"/>
    </row>
    <row r="160" spans="1:11" s="37" customFormat="1" x14ac:dyDescent="0.2">
      <c r="A160" s="62"/>
      <c r="B160" s="45"/>
      <c r="C160" s="62"/>
      <c r="D160" s="45"/>
      <c r="E160" s="62"/>
      <c r="G160" s="45"/>
      <c r="H160" s="382"/>
      <c r="I160" s="382"/>
      <c r="J160" s="27"/>
      <c r="K160" s="41"/>
    </row>
    <row r="161" spans="1:11" s="37" customFormat="1" x14ac:dyDescent="0.2">
      <c r="A161" s="62"/>
      <c r="B161" s="45"/>
      <c r="C161" s="62"/>
      <c r="D161" s="45"/>
      <c r="E161" s="62"/>
      <c r="G161" s="45"/>
      <c r="H161" s="382"/>
      <c r="I161" s="382"/>
      <c r="J161" s="27"/>
      <c r="K161" s="41"/>
    </row>
    <row r="162" spans="1:11" s="37" customFormat="1" x14ac:dyDescent="0.2">
      <c r="A162" s="62"/>
      <c r="B162" s="45"/>
      <c r="C162" s="62"/>
      <c r="D162" s="45"/>
      <c r="E162" s="62"/>
      <c r="G162" s="45"/>
      <c r="H162" s="382"/>
      <c r="I162" s="382"/>
      <c r="J162" s="27"/>
      <c r="K162" s="41"/>
    </row>
    <row r="163" spans="1:11" s="37" customFormat="1" x14ac:dyDescent="0.2">
      <c r="A163" s="62"/>
      <c r="B163" s="45"/>
      <c r="C163" s="62"/>
      <c r="D163" s="45"/>
      <c r="E163" s="62"/>
      <c r="G163" s="45"/>
      <c r="H163" s="382"/>
      <c r="I163" s="382"/>
      <c r="J163" s="27"/>
      <c r="K163" s="41"/>
    </row>
    <row r="164" spans="1:11" s="37" customFormat="1" x14ac:dyDescent="0.2">
      <c r="A164" s="62"/>
      <c r="B164" s="45"/>
      <c r="C164" s="62"/>
      <c r="D164" s="45"/>
      <c r="E164" s="62"/>
      <c r="G164" s="45"/>
      <c r="H164" s="382"/>
      <c r="I164" s="382"/>
      <c r="J164" s="27"/>
      <c r="K164" s="41"/>
    </row>
    <row r="165" spans="1:11" s="37" customFormat="1" x14ac:dyDescent="0.2">
      <c r="A165" s="62"/>
      <c r="B165" s="45"/>
      <c r="C165" s="62"/>
      <c r="D165" s="45"/>
      <c r="E165" s="62"/>
      <c r="G165" s="45"/>
      <c r="H165" s="382"/>
      <c r="I165" s="382"/>
      <c r="J165" s="27"/>
      <c r="K165" s="41"/>
    </row>
    <row r="166" spans="1:11" s="37" customFormat="1" x14ac:dyDescent="0.2">
      <c r="A166" s="62"/>
      <c r="B166" s="45"/>
      <c r="C166" s="62"/>
      <c r="D166" s="45"/>
      <c r="E166" s="62"/>
      <c r="G166" s="45"/>
      <c r="H166" s="382"/>
      <c r="I166" s="382"/>
      <c r="J166" s="27"/>
      <c r="K166" s="41"/>
    </row>
    <row r="167" spans="1:11" s="37" customFormat="1" x14ac:dyDescent="0.2">
      <c r="A167" s="62"/>
      <c r="B167" s="45"/>
      <c r="C167" s="62"/>
      <c r="D167" s="45"/>
      <c r="E167" s="62"/>
      <c r="G167" s="45"/>
      <c r="H167" s="382"/>
      <c r="I167" s="382"/>
      <c r="J167" s="27"/>
      <c r="K167" s="41"/>
    </row>
    <row r="168" spans="1:11" s="37" customFormat="1" x14ac:dyDescent="0.2">
      <c r="A168" s="62"/>
      <c r="B168" s="45"/>
      <c r="C168" s="62"/>
      <c r="D168" s="45"/>
      <c r="E168" s="62"/>
      <c r="G168" s="45"/>
      <c r="H168" s="382"/>
      <c r="I168" s="382"/>
      <c r="J168" s="27"/>
      <c r="K168" s="41"/>
    </row>
    <row r="169" spans="1:11" s="37" customFormat="1" x14ac:dyDescent="0.2">
      <c r="A169" s="62"/>
      <c r="B169" s="45"/>
      <c r="C169" s="62"/>
      <c r="D169" s="45"/>
      <c r="E169" s="62"/>
      <c r="G169" s="45"/>
      <c r="H169" s="382"/>
      <c r="I169" s="382"/>
      <c r="J169" s="27"/>
      <c r="K169" s="41"/>
    </row>
    <row r="170" spans="1:11" s="37" customFormat="1" x14ac:dyDescent="0.2">
      <c r="A170" s="62"/>
      <c r="B170" s="45"/>
      <c r="C170" s="62"/>
      <c r="D170" s="45"/>
      <c r="E170" s="62"/>
      <c r="G170" s="45"/>
      <c r="H170" s="382"/>
      <c r="I170" s="382"/>
      <c r="J170" s="27"/>
      <c r="K170" s="41"/>
    </row>
    <row r="171" spans="1:11" s="37" customFormat="1" x14ac:dyDescent="0.2">
      <c r="A171" s="62"/>
      <c r="B171" s="45"/>
      <c r="C171" s="62"/>
      <c r="D171" s="45"/>
      <c r="E171" s="62"/>
      <c r="G171" s="45"/>
      <c r="H171" s="382"/>
      <c r="I171" s="382"/>
      <c r="J171" s="27"/>
      <c r="K171" s="41"/>
    </row>
    <row r="172" spans="1:11" s="37" customFormat="1" x14ac:dyDescent="0.2">
      <c r="A172" s="62"/>
      <c r="B172" s="45"/>
      <c r="C172" s="62"/>
      <c r="D172" s="45"/>
      <c r="E172" s="62"/>
      <c r="G172" s="45"/>
      <c r="H172" s="382"/>
      <c r="I172" s="382"/>
      <c r="J172" s="27"/>
      <c r="K172" s="41"/>
    </row>
    <row r="173" spans="1:11" s="37" customFormat="1" x14ac:dyDescent="0.2">
      <c r="A173" s="62"/>
      <c r="B173" s="45"/>
      <c r="C173" s="62"/>
      <c r="D173" s="45"/>
      <c r="E173" s="62"/>
      <c r="G173" s="45"/>
      <c r="H173" s="382"/>
      <c r="I173" s="382"/>
      <c r="J173" s="27"/>
      <c r="K173" s="41"/>
    </row>
    <row r="174" spans="1:11" s="37" customFormat="1" x14ac:dyDescent="0.2">
      <c r="A174" s="62"/>
      <c r="B174" s="45"/>
      <c r="C174" s="62"/>
      <c r="D174" s="45"/>
      <c r="E174" s="62"/>
      <c r="G174" s="45"/>
      <c r="H174" s="382"/>
      <c r="I174" s="382"/>
      <c r="J174" s="27"/>
      <c r="K174" s="41"/>
    </row>
    <row r="175" spans="1:11" s="37" customFormat="1" x14ac:dyDescent="0.2">
      <c r="A175" s="62"/>
      <c r="B175" s="45"/>
      <c r="C175" s="62"/>
      <c r="D175" s="45"/>
      <c r="E175" s="62"/>
      <c r="G175" s="45"/>
      <c r="H175" s="382"/>
      <c r="I175" s="382"/>
      <c r="J175" s="27"/>
      <c r="K175" s="41"/>
    </row>
    <row r="176" spans="1:11" s="37" customFormat="1" x14ac:dyDescent="0.2">
      <c r="A176" s="62"/>
      <c r="B176" s="45"/>
      <c r="C176" s="62"/>
      <c r="D176" s="45"/>
      <c r="E176" s="62"/>
      <c r="G176" s="45"/>
      <c r="H176" s="382"/>
      <c r="I176" s="382"/>
      <c r="J176" s="27"/>
      <c r="K176" s="41"/>
    </row>
    <row r="177" spans="1:11" s="37" customFormat="1" x14ac:dyDescent="0.2">
      <c r="A177" s="62"/>
      <c r="B177" s="45"/>
      <c r="C177" s="62"/>
      <c r="D177" s="45"/>
      <c r="E177" s="62"/>
      <c r="G177" s="45"/>
      <c r="H177" s="382"/>
      <c r="I177" s="382"/>
      <c r="J177" s="27"/>
      <c r="K177" s="41"/>
    </row>
    <row r="178" spans="1:11" s="37" customFormat="1" x14ac:dyDescent="0.2">
      <c r="A178" s="62"/>
      <c r="B178" s="45"/>
      <c r="C178" s="62"/>
      <c r="D178" s="45"/>
      <c r="E178" s="62"/>
      <c r="G178" s="45"/>
      <c r="H178" s="382"/>
      <c r="I178" s="382"/>
      <c r="J178" s="27"/>
      <c r="K178" s="41"/>
    </row>
    <row r="179" spans="1:11" s="37" customFormat="1" x14ac:dyDescent="0.2">
      <c r="A179" s="62"/>
      <c r="B179" s="45"/>
      <c r="C179" s="62"/>
      <c r="D179" s="45"/>
      <c r="E179" s="62"/>
      <c r="G179" s="45"/>
      <c r="H179" s="382"/>
      <c r="I179" s="382"/>
      <c r="J179" s="27"/>
      <c r="K179" s="41"/>
    </row>
    <row r="180" spans="1:11" s="37" customFormat="1" x14ac:dyDescent="0.2">
      <c r="A180" s="62"/>
      <c r="B180" s="45"/>
      <c r="C180" s="62"/>
      <c r="D180" s="45"/>
      <c r="E180" s="62"/>
      <c r="G180" s="45"/>
      <c r="H180" s="382"/>
      <c r="I180" s="382"/>
      <c r="J180" s="27"/>
      <c r="K180" s="41"/>
    </row>
    <row r="181" spans="1:11" s="37" customFormat="1" x14ac:dyDescent="0.2">
      <c r="A181" s="62"/>
      <c r="B181" s="45"/>
      <c r="C181" s="62"/>
      <c r="D181" s="45"/>
      <c r="E181" s="62"/>
      <c r="G181" s="45"/>
      <c r="H181" s="382"/>
      <c r="I181" s="382"/>
      <c r="J181" s="27"/>
      <c r="K181" s="41"/>
    </row>
    <row r="182" spans="1:11" s="37" customFormat="1" x14ac:dyDescent="0.2">
      <c r="A182" s="62"/>
      <c r="B182" s="45"/>
      <c r="C182" s="62"/>
      <c r="D182" s="45"/>
      <c r="E182" s="62"/>
      <c r="G182" s="45"/>
      <c r="H182" s="382"/>
      <c r="I182" s="382"/>
      <c r="J182" s="27"/>
      <c r="K182" s="41"/>
    </row>
    <row r="183" spans="1:11" s="37" customFormat="1" x14ac:dyDescent="0.2">
      <c r="A183" s="62"/>
      <c r="B183" s="45"/>
      <c r="C183" s="62"/>
      <c r="D183" s="45"/>
      <c r="E183" s="62"/>
      <c r="G183" s="45"/>
      <c r="H183" s="382"/>
      <c r="I183" s="382"/>
      <c r="J183" s="27"/>
      <c r="K183" s="41"/>
    </row>
    <row r="184" spans="1:11" s="37" customFormat="1" x14ac:dyDescent="0.2">
      <c r="A184" s="62"/>
      <c r="B184" s="45"/>
      <c r="C184" s="62"/>
      <c r="D184" s="45"/>
      <c r="E184" s="62"/>
      <c r="G184" s="45"/>
      <c r="H184" s="382"/>
      <c r="I184" s="382"/>
      <c r="J184" s="27"/>
      <c r="K184" s="41"/>
    </row>
    <row r="185" spans="1:11" s="37" customFormat="1" x14ac:dyDescent="0.2">
      <c r="A185" s="62"/>
      <c r="B185" s="45"/>
      <c r="C185" s="62"/>
      <c r="D185" s="45"/>
      <c r="E185" s="62"/>
      <c r="G185" s="45"/>
      <c r="H185" s="382"/>
      <c r="I185" s="382"/>
      <c r="J185" s="27"/>
      <c r="K185" s="41"/>
    </row>
    <row r="186" spans="1:11" s="37" customFormat="1" x14ac:dyDescent="0.2">
      <c r="A186" s="62"/>
      <c r="B186" s="45"/>
      <c r="C186" s="62"/>
      <c r="D186" s="45"/>
      <c r="E186" s="62"/>
      <c r="G186" s="45"/>
      <c r="H186" s="382"/>
      <c r="I186" s="382"/>
      <c r="J186" s="27"/>
      <c r="K186" s="41"/>
    </row>
    <row r="187" spans="1:11" s="37" customFormat="1" x14ac:dyDescent="0.2">
      <c r="A187" s="62"/>
      <c r="B187" s="45"/>
      <c r="C187" s="62"/>
      <c r="D187" s="45"/>
      <c r="E187" s="62"/>
      <c r="G187" s="45"/>
      <c r="H187" s="382"/>
      <c r="I187" s="382"/>
      <c r="J187" s="27"/>
      <c r="K187" s="41"/>
    </row>
    <row r="188" spans="1:11" s="37" customFormat="1" x14ac:dyDescent="0.2">
      <c r="A188" s="62"/>
      <c r="B188" s="45"/>
      <c r="C188" s="62"/>
      <c r="D188" s="45"/>
      <c r="E188" s="62"/>
      <c r="G188" s="45"/>
      <c r="H188" s="382"/>
      <c r="I188" s="382"/>
      <c r="J188" s="27"/>
      <c r="K188" s="41"/>
    </row>
    <row r="189" spans="1:11" s="37" customFormat="1" x14ac:dyDescent="0.2">
      <c r="A189" s="62"/>
      <c r="B189" s="45"/>
      <c r="C189" s="62"/>
      <c r="D189" s="45"/>
      <c r="E189" s="62"/>
      <c r="G189" s="45"/>
      <c r="H189" s="382"/>
      <c r="I189" s="382"/>
      <c r="J189" s="27"/>
      <c r="K189" s="41"/>
    </row>
    <row r="190" spans="1:11" s="37" customFormat="1" x14ac:dyDescent="0.2">
      <c r="A190" s="62"/>
      <c r="B190" s="45"/>
      <c r="C190" s="62"/>
      <c r="D190" s="45"/>
      <c r="E190" s="62"/>
      <c r="G190" s="45"/>
      <c r="H190" s="382"/>
      <c r="I190" s="382"/>
      <c r="J190" s="27"/>
      <c r="K190" s="41"/>
    </row>
    <row r="191" spans="1:11" s="37" customFormat="1" x14ac:dyDescent="0.2">
      <c r="A191" s="62"/>
      <c r="B191" s="45"/>
      <c r="C191" s="62"/>
      <c r="D191" s="45"/>
      <c r="E191" s="62"/>
      <c r="G191" s="45"/>
      <c r="H191" s="382"/>
      <c r="I191" s="382"/>
      <c r="J191" s="27"/>
      <c r="K191" s="41"/>
    </row>
    <row r="192" spans="1:11" s="37" customFormat="1" x14ac:dyDescent="0.2">
      <c r="A192" s="62"/>
      <c r="B192" s="45"/>
      <c r="C192" s="62"/>
      <c r="D192" s="45"/>
      <c r="E192" s="62"/>
      <c r="G192" s="45"/>
      <c r="H192" s="382"/>
      <c r="I192" s="382"/>
      <c r="J192" s="27"/>
      <c r="K192" s="41"/>
    </row>
    <row r="193" spans="1:11" s="37" customFormat="1" x14ac:dyDescent="0.2">
      <c r="A193" s="62"/>
      <c r="B193" s="45"/>
      <c r="C193" s="62"/>
      <c r="D193" s="45"/>
      <c r="E193" s="62"/>
      <c r="G193" s="45"/>
      <c r="H193" s="382"/>
      <c r="I193" s="382"/>
      <c r="J193" s="27"/>
      <c r="K193" s="41"/>
    </row>
    <row r="194" spans="1:11" s="37" customFormat="1" x14ac:dyDescent="0.2">
      <c r="A194" s="62"/>
      <c r="B194" s="45"/>
      <c r="C194" s="62"/>
      <c r="D194" s="45"/>
      <c r="E194" s="62"/>
      <c r="G194" s="45"/>
      <c r="H194" s="382"/>
      <c r="I194" s="382"/>
      <c r="J194" s="27"/>
      <c r="K194" s="41"/>
    </row>
    <row r="195" spans="1:11" s="37" customFormat="1" x14ac:dyDescent="0.2">
      <c r="A195" s="62"/>
      <c r="B195" s="45"/>
      <c r="C195" s="62"/>
      <c r="D195" s="45"/>
      <c r="E195" s="62"/>
      <c r="G195" s="45"/>
      <c r="H195" s="382"/>
      <c r="I195" s="382"/>
      <c r="J195" s="27"/>
      <c r="K195" s="41"/>
    </row>
    <row r="196" spans="1:11" s="37" customFormat="1" x14ac:dyDescent="0.2">
      <c r="A196" s="62"/>
      <c r="B196" s="45"/>
      <c r="C196" s="62"/>
      <c r="D196" s="45"/>
      <c r="E196" s="62"/>
      <c r="G196" s="45"/>
      <c r="H196" s="382"/>
      <c r="I196" s="382"/>
      <c r="J196" s="27"/>
      <c r="K196" s="41"/>
    </row>
    <row r="197" spans="1:11" s="37" customFormat="1" x14ac:dyDescent="0.2">
      <c r="A197" s="62"/>
      <c r="B197" s="45"/>
      <c r="C197" s="62"/>
      <c r="D197" s="45"/>
      <c r="E197" s="62"/>
      <c r="G197" s="45"/>
      <c r="H197" s="382"/>
      <c r="I197" s="382"/>
      <c r="J197" s="27"/>
      <c r="K197" s="41"/>
    </row>
    <row r="198" spans="1:11" s="37" customFormat="1" x14ac:dyDescent="0.2">
      <c r="A198" s="62"/>
      <c r="B198" s="45"/>
      <c r="C198" s="62"/>
      <c r="D198" s="45"/>
      <c r="E198" s="62"/>
      <c r="G198" s="45"/>
      <c r="H198" s="382"/>
      <c r="I198" s="382"/>
      <c r="J198" s="27"/>
      <c r="K198" s="41"/>
    </row>
    <row r="199" spans="1:11" s="37" customFormat="1" x14ac:dyDescent="0.2">
      <c r="A199" s="62"/>
      <c r="B199" s="45"/>
      <c r="C199" s="62"/>
      <c r="D199" s="45"/>
      <c r="E199" s="62"/>
      <c r="G199" s="45"/>
      <c r="H199" s="382"/>
      <c r="I199" s="382"/>
      <c r="J199" s="27"/>
      <c r="K199" s="41"/>
    </row>
    <row r="200" spans="1:11" s="37" customFormat="1" x14ac:dyDescent="0.2">
      <c r="A200" s="62"/>
      <c r="B200" s="45"/>
      <c r="C200" s="62"/>
      <c r="D200" s="45"/>
      <c r="E200" s="62"/>
      <c r="G200" s="45"/>
      <c r="H200" s="382"/>
      <c r="I200" s="382"/>
      <c r="J200" s="27"/>
      <c r="K200" s="41"/>
    </row>
    <row r="201" spans="1:11" s="37" customFormat="1" x14ac:dyDescent="0.2">
      <c r="A201" s="62"/>
      <c r="B201" s="45"/>
      <c r="C201" s="62"/>
      <c r="D201" s="45"/>
      <c r="E201" s="62"/>
      <c r="G201" s="45"/>
      <c r="H201" s="382"/>
      <c r="I201" s="382"/>
      <c r="J201" s="27"/>
      <c r="K201" s="41"/>
    </row>
    <row r="202" spans="1:11" s="37" customFormat="1" x14ac:dyDescent="0.2">
      <c r="A202" s="62"/>
      <c r="B202" s="45"/>
      <c r="C202" s="62"/>
      <c r="D202" s="45"/>
      <c r="E202" s="62"/>
      <c r="G202" s="45"/>
      <c r="H202" s="382"/>
      <c r="I202" s="382"/>
      <c r="J202" s="27"/>
      <c r="K202" s="41"/>
    </row>
    <row r="203" spans="1:11" s="37" customFormat="1" x14ac:dyDescent="0.2">
      <c r="A203" s="62"/>
      <c r="B203" s="45"/>
      <c r="C203" s="62"/>
      <c r="D203" s="45"/>
      <c r="E203" s="62"/>
      <c r="G203" s="45"/>
      <c r="H203" s="382"/>
      <c r="I203" s="382"/>
      <c r="J203" s="27"/>
      <c r="K203" s="41"/>
    </row>
    <row r="204" spans="1:11" s="37" customFormat="1" x14ac:dyDescent="0.2">
      <c r="A204" s="62"/>
      <c r="B204" s="45"/>
      <c r="C204" s="62"/>
      <c r="D204" s="45"/>
      <c r="E204" s="62"/>
      <c r="G204" s="45"/>
      <c r="H204" s="382"/>
      <c r="I204" s="382"/>
      <c r="J204" s="27"/>
      <c r="K204" s="41"/>
    </row>
    <row r="205" spans="1:11" s="37" customFormat="1" x14ac:dyDescent="0.2">
      <c r="A205" s="62"/>
      <c r="B205" s="45"/>
      <c r="C205" s="62"/>
      <c r="D205" s="45"/>
      <c r="E205" s="62"/>
      <c r="G205" s="45"/>
      <c r="H205" s="382"/>
      <c r="I205" s="382"/>
      <c r="J205" s="27"/>
      <c r="K205" s="41"/>
    </row>
    <row r="206" spans="1:11" s="37" customFormat="1" x14ac:dyDescent="0.2">
      <c r="A206" s="62"/>
      <c r="B206" s="45"/>
      <c r="C206" s="62"/>
      <c r="D206" s="45"/>
      <c r="E206" s="62"/>
      <c r="G206" s="45"/>
      <c r="H206" s="382"/>
      <c r="I206" s="382"/>
      <c r="J206" s="27"/>
      <c r="K206" s="41"/>
    </row>
    <row r="207" spans="1:11" s="37" customFormat="1" x14ac:dyDescent="0.2">
      <c r="A207" s="62"/>
      <c r="B207" s="45"/>
      <c r="C207" s="62"/>
      <c r="D207" s="45"/>
      <c r="E207" s="62"/>
      <c r="G207" s="45"/>
      <c r="H207" s="382"/>
      <c r="I207" s="382"/>
      <c r="J207" s="27"/>
      <c r="K207" s="41"/>
    </row>
    <row r="208" spans="1:11" s="37" customFormat="1" x14ac:dyDescent="0.2">
      <c r="A208" s="62"/>
      <c r="B208" s="45"/>
      <c r="C208" s="62"/>
      <c r="D208" s="45"/>
      <c r="E208" s="62"/>
      <c r="G208" s="45"/>
      <c r="H208" s="382"/>
      <c r="I208" s="382"/>
      <c r="J208" s="27"/>
      <c r="K208" s="41"/>
    </row>
    <row r="209" spans="1:11" s="37" customFormat="1" x14ac:dyDescent="0.2">
      <c r="A209" s="62"/>
      <c r="B209" s="45"/>
      <c r="C209" s="62"/>
      <c r="D209" s="45"/>
      <c r="E209" s="62"/>
      <c r="G209" s="45"/>
      <c r="H209" s="382"/>
      <c r="I209" s="382"/>
      <c r="J209" s="27"/>
      <c r="K209" s="41"/>
    </row>
    <row r="210" spans="1:11" s="37" customFormat="1" x14ac:dyDescent="0.2">
      <c r="A210" s="62"/>
      <c r="B210" s="45"/>
      <c r="C210" s="62"/>
      <c r="D210" s="45"/>
      <c r="E210" s="62"/>
      <c r="G210" s="45"/>
      <c r="H210" s="382"/>
      <c r="I210" s="382"/>
      <c r="J210" s="27"/>
      <c r="K210" s="41"/>
    </row>
    <row r="211" spans="1:11" s="37" customFormat="1" x14ac:dyDescent="0.2">
      <c r="A211" s="62"/>
      <c r="B211" s="45"/>
      <c r="C211" s="62"/>
      <c r="D211" s="45"/>
      <c r="E211" s="62"/>
      <c r="G211" s="45"/>
      <c r="H211" s="382"/>
      <c r="I211" s="382"/>
      <c r="J211" s="27"/>
      <c r="K211" s="41"/>
    </row>
    <row r="212" spans="1:11" s="37" customFormat="1" x14ac:dyDescent="0.2">
      <c r="A212" s="62"/>
      <c r="B212" s="45"/>
      <c r="C212" s="62"/>
      <c r="D212" s="45"/>
      <c r="E212" s="62"/>
      <c r="G212" s="45"/>
      <c r="H212" s="382"/>
      <c r="I212" s="382"/>
      <c r="J212" s="27"/>
      <c r="K212" s="41"/>
    </row>
  </sheetData>
  <autoFilter ref="A2:J145"/>
  <mergeCells count="3">
    <mergeCell ref="C1:D1"/>
    <mergeCell ref="E1:G1"/>
    <mergeCell ref="H1:I1"/>
  </mergeCells>
  <pageMargins left="0.59055118110236227" right="0.39370078740157483" top="0.78740157480314965" bottom="0.59055118110236227" header="0.51181102362204722" footer="0.51181102362204722"/>
  <pageSetup paperSize="9" scale="74" orientation="landscape" horizontalDpi="300" verticalDpi="300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70" zoomScaleNormal="70" zoomScaleSheetLayoutView="75" workbookViewId="0">
      <pane ySplit="2" topLeftCell="A3" activePane="bottomLeft" state="frozen"/>
      <selection activeCell="E1" sqref="E1"/>
      <selection pane="bottomLeft" activeCell="R10" sqref="R10"/>
    </sheetView>
  </sheetViews>
  <sheetFormatPr defaultRowHeight="12.75" x14ac:dyDescent="0.2"/>
  <cols>
    <col min="1" max="1" width="10.7109375" style="3" customWidth="1"/>
    <col min="2" max="2" width="10.7109375" style="2" customWidth="1"/>
    <col min="3" max="3" width="15.7109375" style="3" customWidth="1"/>
    <col min="4" max="4" width="10.7109375" style="4" customWidth="1"/>
    <col min="5" max="5" width="10.7109375" style="1" customWidth="1"/>
    <col min="6" max="6" width="15.7109375" style="3" customWidth="1"/>
    <col min="7" max="7" width="10.7109375" style="4" customWidth="1"/>
    <col min="8" max="10" width="10.7109375" style="1" customWidth="1"/>
    <col min="11" max="11" width="7.5703125" style="5" customWidth="1"/>
    <col min="12" max="12" width="9.140625" style="6"/>
    <col min="13" max="16384" width="9.140625" style="4"/>
  </cols>
  <sheetData>
    <row r="1" spans="1:12" ht="18" customHeight="1" thickBot="1" x14ac:dyDescent="0.25">
      <c r="A1" s="7" t="s">
        <v>2</v>
      </c>
      <c r="B1" s="19" t="s">
        <v>3</v>
      </c>
      <c r="C1" s="451" t="s">
        <v>4</v>
      </c>
      <c r="D1" s="452"/>
      <c r="E1" s="452"/>
      <c r="F1" s="453" t="s">
        <v>5</v>
      </c>
      <c r="G1" s="454"/>
      <c r="H1" s="454"/>
      <c r="I1" s="455" t="s">
        <v>1</v>
      </c>
      <c r="J1" s="456"/>
    </row>
    <row r="2" spans="1:12" ht="17.25" customHeight="1" thickBot="1" x14ac:dyDescent="0.25">
      <c r="A2" s="9"/>
      <c r="B2" s="20" t="s">
        <v>8</v>
      </c>
      <c r="C2" s="10" t="s">
        <v>9</v>
      </c>
      <c r="D2" s="11" t="s">
        <v>10</v>
      </c>
      <c r="E2" s="12" t="s">
        <v>11</v>
      </c>
      <c r="F2" s="13" t="s">
        <v>9</v>
      </c>
      <c r="G2" s="11" t="s">
        <v>10</v>
      </c>
      <c r="H2" s="12" t="s">
        <v>11</v>
      </c>
      <c r="I2" s="8" t="s">
        <v>6</v>
      </c>
      <c r="J2" s="8" t="s">
        <v>7</v>
      </c>
    </row>
    <row r="3" spans="1:12" s="16" customFormat="1" ht="15" customHeight="1" thickBot="1" x14ac:dyDescent="0.25">
      <c r="A3" s="389" t="s">
        <v>20</v>
      </c>
      <c r="B3" s="390">
        <v>385</v>
      </c>
      <c r="C3" s="391" t="s">
        <v>546</v>
      </c>
      <c r="D3" s="392">
        <v>1000</v>
      </c>
      <c r="E3" s="393" t="s">
        <v>78</v>
      </c>
      <c r="F3" s="394" t="s">
        <v>767</v>
      </c>
      <c r="G3" s="393">
        <v>1000</v>
      </c>
      <c r="H3" s="393" t="s">
        <v>78</v>
      </c>
      <c r="I3" s="418">
        <v>0.1125</v>
      </c>
      <c r="J3" s="419">
        <v>0.27569444444444446</v>
      </c>
      <c r="K3" s="417">
        <f>I3+J3</f>
        <v>0.38819444444444445</v>
      </c>
    </row>
    <row r="4" spans="1:12" s="16" customFormat="1" ht="15" customHeight="1" thickBot="1" x14ac:dyDescent="0.25">
      <c r="A4" s="389" t="s">
        <v>20</v>
      </c>
      <c r="B4" s="395" t="s">
        <v>768</v>
      </c>
      <c r="C4" s="391" t="s">
        <v>14</v>
      </c>
      <c r="D4" s="396">
        <v>1000</v>
      </c>
      <c r="E4" s="397" t="s">
        <v>246</v>
      </c>
      <c r="F4" s="394" t="s">
        <v>16</v>
      </c>
      <c r="G4" s="396">
        <v>1000</v>
      </c>
      <c r="H4" s="393" t="s">
        <v>286</v>
      </c>
      <c r="I4" s="420">
        <v>0.10555555555555556</v>
      </c>
      <c r="J4" s="419">
        <v>6.25E-2</v>
      </c>
      <c r="K4" s="417">
        <f t="shared" ref="K4:K13" si="0">I4+J4</f>
        <v>0.16805555555555557</v>
      </c>
    </row>
    <row r="5" spans="1:12" s="16" customFormat="1" ht="15" customHeight="1" thickBot="1" x14ac:dyDescent="0.25">
      <c r="A5" s="389" t="s">
        <v>20</v>
      </c>
      <c r="B5" s="390">
        <v>384</v>
      </c>
      <c r="C5" s="391" t="s">
        <v>14</v>
      </c>
      <c r="D5" s="392">
        <v>1000</v>
      </c>
      <c r="E5" s="393" t="s">
        <v>116</v>
      </c>
      <c r="F5" s="394" t="s">
        <v>16</v>
      </c>
      <c r="G5" s="392">
        <v>1000</v>
      </c>
      <c r="H5" s="393" t="s">
        <v>95</v>
      </c>
      <c r="I5" s="420">
        <v>5.2777777777777778E-2</v>
      </c>
      <c r="J5" s="419">
        <v>9.930555555555555E-2</v>
      </c>
      <c r="K5" s="417">
        <f t="shared" si="0"/>
        <v>0.15208333333333332</v>
      </c>
      <c r="L5" s="4"/>
    </row>
    <row r="6" spans="1:12" s="16" customFormat="1" ht="15" customHeight="1" thickBot="1" x14ac:dyDescent="0.25">
      <c r="A6" s="389" t="s">
        <v>20</v>
      </c>
      <c r="B6" s="390">
        <v>383</v>
      </c>
      <c r="C6" s="391" t="s">
        <v>14</v>
      </c>
      <c r="D6" s="392">
        <v>1000</v>
      </c>
      <c r="E6" s="393" t="s">
        <v>19</v>
      </c>
      <c r="F6" s="394" t="s">
        <v>16</v>
      </c>
      <c r="G6" s="392">
        <v>1000</v>
      </c>
      <c r="H6" s="393" t="s">
        <v>536</v>
      </c>
      <c r="I6" s="420">
        <v>6.1805555555555558E-2</v>
      </c>
      <c r="J6" s="419">
        <v>6.1805555555555558E-2</v>
      </c>
      <c r="K6" s="417">
        <f t="shared" si="0"/>
        <v>0.12361111111111112</v>
      </c>
    </row>
    <row r="7" spans="1:12" s="16" customFormat="1" ht="15" customHeight="1" thickBot="1" x14ac:dyDescent="0.25">
      <c r="A7" s="398" t="s">
        <v>20</v>
      </c>
      <c r="B7" s="399">
        <v>382</v>
      </c>
      <c r="C7" s="400" t="s">
        <v>14</v>
      </c>
      <c r="D7" s="396">
        <v>1000</v>
      </c>
      <c r="E7" s="401" t="s">
        <v>24</v>
      </c>
      <c r="F7" s="402" t="s">
        <v>16</v>
      </c>
      <c r="G7" s="396">
        <v>1000</v>
      </c>
      <c r="H7" s="401" t="s">
        <v>78</v>
      </c>
      <c r="I7" s="421">
        <v>7.4999999999999997E-2</v>
      </c>
      <c r="J7" s="422">
        <v>0.20208333333333334</v>
      </c>
      <c r="K7" s="417">
        <f t="shared" si="0"/>
        <v>0.27708333333333335</v>
      </c>
    </row>
    <row r="8" spans="1:12" s="16" customFormat="1" ht="15" customHeight="1" thickBot="1" x14ac:dyDescent="0.25">
      <c r="A8" s="398" t="s">
        <v>13</v>
      </c>
      <c r="B8" s="403">
        <v>55</v>
      </c>
      <c r="C8" s="404" t="s">
        <v>769</v>
      </c>
      <c r="D8" s="405">
        <v>1000</v>
      </c>
      <c r="E8" s="406" t="s">
        <v>237</v>
      </c>
      <c r="F8" s="407" t="s">
        <v>16</v>
      </c>
      <c r="G8" s="405">
        <v>1000</v>
      </c>
      <c r="H8" s="406" t="s">
        <v>122</v>
      </c>
      <c r="I8" s="423">
        <v>0.14444444444444443</v>
      </c>
      <c r="J8" s="424">
        <v>0.26111111111111113</v>
      </c>
      <c r="K8" s="417">
        <f t="shared" si="0"/>
        <v>0.40555555555555556</v>
      </c>
    </row>
    <row r="9" spans="1:12" s="16" customFormat="1" ht="15" customHeight="1" thickBot="1" x14ac:dyDescent="0.25">
      <c r="A9" s="408" t="s">
        <v>20</v>
      </c>
      <c r="B9" s="409">
        <v>551</v>
      </c>
      <c r="C9" s="410" t="s">
        <v>14</v>
      </c>
      <c r="D9" s="411">
        <v>630</v>
      </c>
      <c r="E9" s="412" t="s">
        <v>81</v>
      </c>
      <c r="F9" s="413" t="s">
        <v>16</v>
      </c>
      <c r="G9" s="411">
        <v>630</v>
      </c>
      <c r="H9" s="412" t="s">
        <v>78</v>
      </c>
      <c r="I9" s="425">
        <v>0.10141093474426809</v>
      </c>
      <c r="J9" s="426">
        <v>0.2678571428571429</v>
      </c>
      <c r="K9" s="417">
        <f t="shared" si="0"/>
        <v>0.369268077601411</v>
      </c>
    </row>
    <row r="10" spans="1:12" s="16" customFormat="1" ht="15" customHeight="1" thickBot="1" x14ac:dyDescent="0.25">
      <c r="A10" s="414" t="s">
        <v>20</v>
      </c>
      <c r="B10" s="399">
        <v>552</v>
      </c>
      <c r="C10" s="400" t="s">
        <v>14</v>
      </c>
      <c r="D10" s="396">
        <v>1000</v>
      </c>
      <c r="E10" s="401" t="s">
        <v>237</v>
      </c>
      <c r="F10" s="402" t="s">
        <v>16</v>
      </c>
      <c r="G10" s="396">
        <v>1000</v>
      </c>
      <c r="H10" s="401" t="s">
        <v>623</v>
      </c>
      <c r="I10" s="421">
        <v>5.5555555555555559E-2</v>
      </c>
      <c r="J10" s="422">
        <v>0.25694444444444448</v>
      </c>
      <c r="K10" s="417">
        <f t="shared" si="0"/>
        <v>0.31250000000000006</v>
      </c>
    </row>
    <row r="11" spans="1:12" s="16" customFormat="1" ht="15" customHeight="1" thickBot="1" x14ac:dyDescent="0.25">
      <c r="A11" s="398" t="s">
        <v>20</v>
      </c>
      <c r="B11" s="403">
        <v>553</v>
      </c>
      <c r="C11" s="404" t="s">
        <v>14</v>
      </c>
      <c r="D11" s="405">
        <v>1000</v>
      </c>
      <c r="E11" s="406" t="s">
        <v>89</v>
      </c>
      <c r="F11" s="415" t="s">
        <v>16</v>
      </c>
      <c r="G11" s="405">
        <v>1000</v>
      </c>
      <c r="H11" s="406" t="s">
        <v>458</v>
      </c>
      <c r="I11" s="423">
        <v>0.15347222222222223</v>
      </c>
      <c r="J11" s="424">
        <v>6.8750000000000006E-2</v>
      </c>
      <c r="K11" s="417">
        <f t="shared" si="0"/>
        <v>0.22222222222222224</v>
      </c>
    </row>
    <row r="12" spans="1:12" s="16" customFormat="1" ht="15" customHeight="1" thickBot="1" x14ac:dyDescent="0.25">
      <c r="A12" s="408" t="s">
        <v>20</v>
      </c>
      <c r="B12" s="409">
        <v>554</v>
      </c>
      <c r="C12" s="410" t="s">
        <v>14</v>
      </c>
      <c r="D12" s="411">
        <v>1000</v>
      </c>
      <c r="E12" s="412" t="s">
        <v>106</v>
      </c>
      <c r="F12" s="413" t="s">
        <v>16</v>
      </c>
      <c r="G12" s="411">
        <v>1000</v>
      </c>
      <c r="H12" s="412" t="s">
        <v>219</v>
      </c>
      <c r="I12" s="425">
        <v>0.16458333333333333</v>
      </c>
      <c r="J12" s="426">
        <v>0.10972222222222222</v>
      </c>
      <c r="K12" s="417">
        <f t="shared" si="0"/>
        <v>0.27430555555555558</v>
      </c>
    </row>
    <row r="13" spans="1:12" s="16" customFormat="1" ht="15" customHeight="1" thickBot="1" x14ac:dyDescent="0.25">
      <c r="A13" s="398" t="s">
        <v>20</v>
      </c>
      <c r="B13" s="403">
        <v>1</v>
      </c>
      <c r="C13" s="404" t="s">
        <v>546</v>
      </c>
      <c r="D13" s="405">
        <v>630</v>
      </c>
      <c r="E13" s="406" t="s">
        <v>229</v>
      </c>
      <c r="F13" s="415" t="s">
        <v>767</v>
      </c>
      <c r="G13" s="406">
        <v>630</v>
      </c>
      <c r="H13" s="406" t="s">
        <v>623</v>
      </c>
      <c r="I13" s="427">
        <v>3.3068783068783067E-2</v>
      </c>
      <c r="J13" s="424">
        <v>6.2830687830687834E-2</v>
      </c>
      <c r="K13" s="417">
        <f t="shared" si="0"/>
        <v>9.5899470899470901E-2</v>
      </c>
    </row>
    <row r="14" spans="1:12" s="6" customFormat="1" x14ac:dyDescent="0.2">
      <c r="A14" s="416"/>
      <c r="B14" s="2"/>
      <c r="C14" s="3"/>
      <c r="D14" s="4"/>
      <c r="E14" s="1"/>
      <c r="F14" s="3"/>
      <c r="G14" s="4"/>
      <c r="H14" s="1"/>
      <c r="I14" s="1"/>
      <c r="J14" s="1"/>
      <c r="K14" s="5"/>
    </row>
  </sheetData>
  <autoFilter ref="A2:K11"/>
  <mergeCells count="3">
    <mergeCell ref="C1:E1"/>
    <mergeCell ref="F1:H1"/>
    <mergeCell ref="I1:J1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="70" zoomScaleNormal="70" zoomScaleSheetLayoutView="75" workbookViewId="0">
      <selection activeCell="T43" sqref="T43"/>
    </sheetView>
  </sheetViews>
  <sheetFormatPr defaultColWidth="9.140625" defaultRowHeight="12.75" x14ac:dyDescent="0.2"/>
  <cols>
    <col min="1" max="1" width="10.7109375" style="3" customWidth="1"/>
    <col min="2" max="2" width="10.7109375" style="2" customWidth="1"/>
    <col min="3" max="3" width="15.7109375" style="3" customWidth="1"/>
    <col min="4" max="4" width="10.7109375" style="4" customWidth="1"/>
    <col min="5" max="5" width="10.7109375" style="1" customWidth="1"/>
    <col min="6" max="6" width="15.7109375" style="3" customWidth="1"/>
    <col min="7" max="7" width="10.7109375" style="4" customWidth="1"/>
    <col min="8" max="8" width="10.7109375" style="1" customWidth="1"/>
    <col min="9" max="10" width="10.7109375" style="458" customWidth="1"/>
    <col min="11" max="11" width="7.5703125" style="5" customWidth="1"/>
    <col min="12" max="12" width="9.140625" style="6"/>
    <col min="13" max="16384" width="9.140625" style="4"/>
  </cols>
  <sheetData>
    <row r="1" spans="1:12" ht="15.95" customHeight="1" thickBot="1" x14ac:dyDescent="0.25">
      <c r="A1" s="459" t="s">
        <v>2</v>
      </c>
      <c r="B1" s="19" t="s">
        <v>3</v>
      </c>
      <c r="C1" s="451" t="s">
        <v>4</v>
      </c>
      <c r="D1" s="452"/>
      <c r="E1" s="452"/>
      <c r="F1" s="453" t="s">
        <v>5</v>
      </c>
      <c r="G1" s="454"/>
      <c r="H1" s="454"/>
      <c r="I1" s="455" t="s">
        <v>1</v>
      </c>
      <c r="J1" s="456"/>
    </row>
    <row r="2" spans="1:12" ht="15.95" customHeight="1" thickBot="1" x14ac:dyDescent="0.25">
      <c r="A2" s="461"/>
      <c r="B2" s="462" t="s">
        <v>8</v>
      </c>
      <c r="C2" s="463" t="s">
        <v>9</v>
      </c>
      <c r="D2" s="14" t="s">
        <v>10</v>
      </c>
      <c r="E2" s="458" t="s">
        <v>11</v>
      </c>
      <c r="F2" s="18" t="s">
        <v>9</v>
      </c>
      <c r="G2" s="14" t="s">
        <v>10</v>
      </c>
      <c r="H2" s="458" t="s">
        <v>11</v>
      </c>
      <c r="I2" s="8" t="s">
        <v>6</v>
      </c>
      <c r="J2" s="460" t="s">
        <v>7</v>
      </c>
    </row>
    <row r="3" spans="1:12" s="16" customFormat="1" ht="15" customHeight="1" x14ac:dyDescent="0.2">
      <c r="A3" s="464" t="s">
        <v>136</v>
      </c>
      <c r="B3" s="465">
        <v>151</v>
      </c>
      <c r="C3" s="391" t="s">
        <v>14</v>
      </c>
      <c r="D3" s="466">
        <v>630</v>
      </c>
      <c r="E3" s="393" t="s">
        <v>35</v>
      </c>
      <c r="F3" s="394" t="s">
        <v>16</v>
      </c>
      <c r="G3" s="396">
        <v>630</v>
      </c>
      <c r="H3" s="393" t="s">
        <v>442</v>
      </c>
      <c r="I3" s="496">
        <v>8.8183421516754845E-2</v>
      </c>
      <c r="J3" s="497">
        <v>9.9206349206349201E-2</v>
      </c>
      <c r="K3" s="417">
        <f>I3+J3</f>
        <v>0.18738977072310403</v>
      </c>
    </row>
    <row r="4" spans="1:12" ht="15" customHeight="1" x14ac:dyDescent="0.2">
      <c r="A4" s="467" t="s">
        <v>136</v>
      </c>
      <c r="B4" s="469">
        <v>151</v>
      </c>
      <c r="C4" s="470" t="s">
        <v>14</v>
      </c>
      <c r="D4" s="471">
        <v>630</v>
      </c>
      <c r="E4" s="472" t="s">
        <v>35</v>
      </c>
      <c r="F4" s="473" t="s">
        <v>16</v>
      </c>
      <c r="G4" s="468">
        <v>630</v>
      </c>
      <c r="H4" s="472" t="s">
        <v>442</v>
      </c>
      <c r="I4" s="498">
        <v>8.8183421516754845E-2</v>
      </c>
      <c r="J4" s="499">
        <v>9.9206349206349201E-2</v>
      </c>
      <c r="K4" s="417">
        <f t="shared" ref="K4:K54" si="0">I4+J4</f>
        <v>0.18738977072310403</v>
      </c>
      <c r="L4" s="4"/>
    </row>
    <row r="5" spans="1:12" ht="15" customHeight="1" thickBot="1" x14ac:dyDescent="0.25">
      <c r="A5" s="474" t="s">
        <v>136</v>
      </c>
      <c r="B5" s="476">
        <v>151</v>
      </c>
      <c r="C5" s="477" t="s">
        <v>14</v>
      </c>
      <c r="D5" s="478">
        <v>630</v>
      </c>
      <c r="E5" s="479" t="s">
        <v>35</v>
      </c>
      <c r="F5" s="480" t="s">
        <v>16</v>
      </c>
      <c r="G5" s="475">
        <v>630</v>
      </c>
      <c r="H5" s="481" t="s">
        <v>442</v>
      </c>
      <c r="I5" s="500">
        <v>9.9206349206349201E-2</v>
      </c>
      <c r="J5" s="501">
        <v>9.369488536155203E-2</v>
      </c>
      <c r="K5" s="417">
        <f t="shared" si="0"/>
        <v>0.19290123456790123</v>
      </c>
      <c r="L5" s="4"/>
    </row>
    <row r="6" spans="1:12" s="16" customFormat="1" ht="15" customHeight="1" x14ac:dyDescent="0.2">
      <c r="A6" s="464" t="s">
        <v>136</v>
      </c>
      <c r="B6" s="465">
        <v>152</v>
      </c>
      <c r="C6" s="391" t="s">
        <v>14</v>
      </c>
      <c r="D6" s="392">
        <v>630</v>
      </c>
      <c r="E6" s="393" t="s">
        <v>770</v>
      </c>
      <c r="F6" s="391" t="s">
        <v>16</v>
      </c>
      <c r="G6" s="392">
        <v>630</v>
      </c>
      <c r="H6" s="393" t="s">
        <v>424</v>
      </c>
      <c r="I6" s="502">
        <v>0.13227513227513227</v>
      </c>
      <c r="J6" s="497">
        <v>0.1267636684303351</v>
      </c>
      <c r="K6" s="417">
        <f t="shared" si="0"/>
        <v>0.25903880070546736</v>
      </c>
    </row>
    <row r="7" spans="1:12" s="16" customFormat="1" ht="15" customHeight="1" x14ac:dyDescent="0.2">
      <c r="A7" s="482" t="s">
        <v>136</v>
      </c>
      <c r="B7" s="483">
        <v>152</v>
      </c>
      <c r="C7" s="484" t="s">
        <v>14</v>
      </c>
      <c r="D7" s="471">
        <v>630</v>
      </c>
      <c r="E7" s="472" t="s">
        <v>770</v>
      </c>
      <c r="F7" s="484" t="s">
        <v>16</v>
      </c>
      <c r="G7" s="485">
        <v>630</v>
      </c>
      <c r="H7" s="486" t="s">
        <v>424</v>
      </c>
      <c r="I7" s="503">
        <v>0.13778659611992944</v>
      </c>
      <c r="J7" s="504">
        <v>0.12125220458553791</v>
      </c>
      <c r="K7" s="417">
        <f t="shared" si="0"/>
        <v>0.25903880070546736</v>
      </c>
    </row>
    <row r="8" spans="1:12" s="16" customFormat="1" ht="15" customHeight="1" thickBot="1" x14ac:dyDescent="0.25">
      <c r="A8" s="487" t="s">
        <v>136</v>
      </c>
      <c r="B8" s="488">
        <v>152</v>
      </c>
      <c r="C8" s="484" t="s">
        <v>14</v>
      </c>
      <c r="D8" s="478">
        <v>630</v>
      </c>
      <c r="E8" s="481" t="s">
        <v>663</v>
      </c>
      <c r="F8" s="477" t="s">
        <v>16</v>
      </c>
      <c r="G8" s="478">
        <v>630</v>
      </c>
      <c r="H8" s="481" t="s">
        <v>663</v>
      </c>
      <c r="I8" s="500">
        <v>0.13227513227513227</v>
      </c>
      <c r="J8" s="501">
        <v>0.13227513227513227</v>
      </c>
      <c r="K8" s="417">
        <f t="shared" si="0"/>
        <v>0.26455026455026454</v>
      </c>
    </row>
    <row r="9" spans="1:12" s="16" customFormat="1" ht="15" customHeight="1" x14ac:dyDescent="0.2">
      <c r="A9" s="489" t="s">
        <v>136</v>
      </c>
      <c r="B9" s="483">
        <v>153</v>
      </c>
      <c r="C9" s="484" t="s">
        <v>14</v>
      </c>
      <c r="D9" s="471">
        <v>630</v>
      </c>
      <c r="E9" s="486" t="s">
        <v>408</v>
      </c>
      <c r="F9" s="490" t="s">
        <v>16</v>
      </c>
      <c r="G9" s="471">
        <v>630</v>
      </c>
      <c r="H9" s="486" t="s">
        <v>493</v>
      </c>
      <c r="I9" s="505">
        <v>6.6137566137566134E-2</v>
      </c>
      <c r="J9" s="504">
        <v>7.1649029982363319E-2</v>
      </c>
      <c r="K9" s="417">
        <f t="shared" si="0"/>
        <v>0.13778659611992944</v>
      </c>
    </row>
    <row r="10" spans="1:12" ht="15" customHeight="1" thickBot="1" x14ac:dyDescent="0.25">
      <c r="A10" s="467" t="s">
        <v>136</v>
      </c>
      <c r="B10" s="483">
        <v>153</v>
      </c>
      <c r="C10" s="484" t="s">
        <v>14</v>
      </c>
      <c r="D10" s="471">
        <v>630</v>
      </c>
      <c r="E10" s="486" t="s">
        <v>408</v>
      </c>
      <c r="F10" s="477" t="s">
        <v>16</v>
      </c>
      <c r="G10" s="471">
        <v>630</v>
      </c>
      <c r="H10" s="486" t="s">
        <v>493</v>
      </c>
      <c r="I10" s="506">
        <v>0.11574074074074074</v>
      </c>
      <c r="J10" s="499">
        <v>9.9206349206349201E-2</v>
      </c>
      <c r="K10" s="417">
        <f t="shared" si="0"/>
        <v>0.21494708994708994</v>
      </c>
      <c r="L10" s="4"/>
    </row>
    <row r="11" spans="1:12" ht="15" customHeight="1" thickBot="1" x14ac:dyDescent="0.25">
      <c r="A11" s="474" t="s">
        <v>136</v>
      </c>
      <c r="B11" s="476">
        <v>153</v>
      </c>
      <c r="C11" s="477" t="s">
        <v>14</v>
      </c>
      <c r="D11" s="475">
        <v>630</v>
      </c>
      <c r="E11" s="479" t="s">
        <v>408</v>
      </c>
      <c r="F11" s="477" t="s">
        <v>16</v>
      </c>
      <c r="G11" s="475">
        <v>630</v>
      </c>
      <c r="H11" s="479" t="s">
        <v>493</v>
      </c>
      <c r="I11" s="507">
        <v>0.11022927689594356</v>
      </c>
      <c r="J11" s="508">
        <v>0.10471781305114639</v>
      </c>
      <c r="K11" s="417">
        <f t="shared" si="0"/>
        <v>0.21494708994708994</v>
      </c>
      <c r="L11" s="4"/>
    </row>
    <row r="12" spans="1:12" s="16" customFormat="1" ht="15" customHeight="1" x14ac:dyDescent="0.2">
      <c r="A12" s="489" t="s">
        <v>402</v>
      </c>
      <c r="B12" s="483">
        <v>154</v>
      </c>
      <c r="C12" s="484" t="s">
        <v>14</v>
      </c>
      <c r="D12" s="471">
        <v>630</v>
      </c>
      <c r="E12" s="486" t="s">
        <v>36</v>
      </c>
      <c r="F12" s="490" t="s">
        <v>16</v>
      </c>
      <c r="G12" s="471">
        <v>630</v>
      </c>
      <c r="H12" s="486" t="s">
        <v>771</v>
      </c>
      <c r="I12" s="503">
        <v>0.23699294532627868</v>
      </c>
      <c r="J12" s="504">
        <v>5.5114638447971778E-2</v>
      </c>
      <c r="K12" s="417">
        <f t="shared" si="0"/>
        <v>0.29210758377425045</v>
      </c>
      <c r="L12" s="4"/>
    </row>
    <row r="13" spans="1:12" ht="15" customHeight="1" x14ac:dyDescent="0.2">
      <c r="A13" s="489" t="s">
        <v>136</v>
      </c>
      <c r="B13" s="483">
        <v>154</v>
      </c>
      <c r="C13" s="484" t="s">
        <v>14</v>
      </c>
      <c r="D13" s="471">
        <v>630</v>
      </c>
      <c r="E13" s="486" t="s">
        <v>36</v>
      </c>
      <c r="F13" s="484" t="s">
        <v>16</v>
      </c>
      <c r="G13" s="471">
        <v>630</v>
      </c>
      <c r="H13" s="486" t="s">
        <v>771</v>
      </c>
      <c r="I13" s="503">
        <v>0.24801587301587302</v>
      </c>
      <c r="J13" s="504">
        <v>7.1649029982363319E-2</v>
      </c>
      <c r="K13" s="417">
        <f t="shared" si="0"/>
        <v>0.31966490299823636</v>
      </c>
      <c r="L13" s="4"/>
    </row>
    <row r="14" spans="1:12" ht="15" customHeight="1" thickBot="1" x14ac:dyDescent="0.25">
      <c r="A14" s="474" t="s">
        <v>136</v>
      </c>
      <c r="B14" s="476">
        <v>154</v>
      </c>
      <c r="C14" s="477" t="s">
        <v>14</v>
      </c>
      <c r="D14" s="475">
        <v>630</v>
      </c>
      <c r="E14" s="479" t="s">
        <v>36</v>
      </c>
      <c r="F14" s="477" t="s">
        <v>16</v>
      </c>
      <c r="G14" s="475">
        <v>630</v>
      </c>
      <c r="H14" s="479" t="s">
        <v>471</v>
      </c>
      <c r="I14" s="509">
        <v>0.27557319223985888</v>
      </c>
      <c r="J14" s="508">
        <v>7.716049382716049E-2</v>
      </c>
      <c r="K14" s="417">
        <f t="shared" si="0"/>
        <v>0.35273368606701938</v>
      </c>
      <c r="L14" s="4"/>
    </row>
    <row r="15" spans="1:12" s="16" customFormat="1" ht="15" customHeight="1" x14ac:dyDescent="0.2">
      <c r="A15" s="489" t="s">
        <v>136</v>
      </c>
      <c r="B15" s="483">
        <v>155</v>
      </c>
      <c r="C15" s="484" t="s">
        <v>14</v>
      </c>
      <c r="D15" s="471">
        <v>630</v>
      </c>
      <c r="E15" s="486" t="s">
        <v>408</v>
      </c>
      <c r="F15" s="484" t="s">
        <v>16</v>
      </c>
      <c r="G15" s="471">
        <v>630</v>
      </c>
      <c r="H15" s="486" t="s">
        <v>770</v>
      </c>
      <c r="I15" s="505">
        <v>0.12125220458553791</v>
      </c>
      <c r="J15" s="504">
        <v>5.5114638447971778E-2</v>
      </c>
      <c r="K15" s="417">
        <f t="shared" si="0"/>
        <v>0.17636684303350969</v>
      </c>
    </row>
    <row r="16" spans="1:12" ht="15" customHeight="1" x14ac:dyDescent="0.2">
      <c r="A16" s="467" t="s">
        <v>136</v>
      </c>
      <c r="B16" s="469">
        <v>155</v>
      </c>
      <c r="C16" s="484" t="s">
        <v>14</v>
      </c>
      <c r="D16" s="471">
        <v>630</v>
      </c>
      <c r="E16" s="486" t="s">
        <v>408</v>
      </c>
      <c r="F16" s="484" t="s">
        <v>16</v>
      </c>
      <c r="G16" s="471">
        <v>630</v>
      </c>
      <c r="H16" s="486" t="s">
        <v>770</v>
      </c>
      <c r="I16" s="498">
        <v>7.716049382716049E-2</v>
      </c>
      <c r="J16" s="499">
        <v>8.8183421516754845E-2</v>
      </c>
      <c r="K16" s="417">
        <f t="shared" si="0"/>
        <v>0.16534391534391535</v>
      </c>
      <c r="L16" s="4"/>
    </row>
    <row r="17" spans="1:12" ht="15" customHeight="1" thickBot="1" x14ac:dyDescent="0.25">
      <c r="A17" s="474" t="s">
        <v>136</v>
      </c>
      <c r="B17" s="476">
        <v>155</v>
      </c>
      <c r="C17" s="477" t="s">
        <v>14</v>
      </c>
      <c r="D17" s="475">
        <v>630</v>
      </c>
      <c r="E17" s="479" t="s">
        <v>408</v>
      </c>
      <c r="F17" s="477" t="s">
        <v>16</v>
      </c>
      <c r="G17" s="475">
        <v>630</v>
      </c>
      <c r="H17" s="479" t="s">
        <v>772</v>
      </c>
      <c r="I17" s="509">
        <v>8.8183421516754845E-2</v>
      </c>
      <c r="J17" s="508">
        <v>9.9206349206349201E-2</v>
      </c>
      <c r="K17" s="417">
        <f t="shared" si="0"/>
        <v>0.18738977072310403</v>
      </c>
      <c r="L17" s="4"/>
    </row>
    <row r="18" spans="1:12" s="16" customFormat="1" ht="15" customHeight="1" x14ac:dyDescent="0.2">
      <c r="A18" s="489" t="s">
        <v>136</v>
      </c>
      <c r="B18" s="483">
        <v>157</v>
      </c>
      <c r="C18" s="484" t="s">
        <v>14</v>
      </c>
      <c r="D18" s="471">
        <v>1000</v>
      </c>
      <c r="E18" s="486" t="s">
        <v>773</v>
      </c>
      <c r="F18" s="484" t="s">
        <v>16</v>
      </c>
      <c r="G18" s="471">
        <v>1000</v>
      </c>
      <c r="H18" s="486" t="s">
        <v>774</v>
      </c>
      <c r="I18" s="505">
        <v>7.9861111111111119E-2</v>
      </c>
      <c r="J18" s="504">
        <v>6.9444444444444448E-2</v>
      </c>
      <c r="K18" s="417">
        <f t="shared" si="0"/>
        <v>0.14930555555555558</v>
      </c>
    </row>
    <row r="19" spans="1:12" ht="15" customHeight="1" thickBot="1" x14ac:dyDescent="0.25">
      <c r="A19" s="474" t="s">
        <v>136</v>
      </c>
      <c r="B19" s="476">
        <v>157</v>
      </c>
      <c r="C19" s="477" t="s">
        <v>14</v>
      </c>
      <c r="D19" s="475">
        <v>1000</v>
      </c>
      <c r="E19" s="479" t="s">
        <v>773</v>
      </c>
      <c r="F19" s="477" t="s">
        <v>16</v>
      </c>
      <c r="G19" s="475">
        <v>1000</v>
      </c>
      <c r="H19" s="479" t="s">
        <v>775</v>
      </c>
      <c r="I19" s="509">
        <v>7.9861111111111119E-2</v>
      </c>
      <c r="J19" s="508">
        <v>6.9444444444444448E-2</v>
      </c>
      <c r="K19" s="417">
        <f t="shared" si="0"/>
        <v>0.14930555555555558</v>
      </c>
      <c r="L19" s="4"/>
    </row>
    <row r="20" spans="1:12" s="16" customFormat="1" ht="15" customHeight="1" x14ac:dyDescent="0.2">
      <c r="A20" s="489" t="s">
        <v>402</v>
      </c>
      <c r="B20" s="483">
        <v>158</v>
      </c>
      <c r="C20" s="484" t="s">
        <v>14</v>
      </c>
      <c r="D20" s="471">
        <v>630</v>
      </c>
      <c r="E20" s="486" t="s">
        <v>663</v>
      </c>
      <c r="F20" s="484" t="s">
        <v>16</v>
      </c>
      <c r="G20" s="471">
        <v>630</v>
      </c>
      <c r="H20" s="486" t="s">
        <v>442</v>
      </c>
      <c r="I20" s="505">
        <v>0.12125220458553791</v>
      </c>
      <c r="J20" s="504">
        <v>0.16313932980599646</v>
      </c>
      <c r="K20" s="417">
        <f t="shared" si="0"/>
        <v>0.28439153439153436</v>
      </c>
    </row>
    <row r="21" spans="1:12" ht="15" customHeight="1" x14ac:dyDescent="0.2">
      <c r="A21" s="467" t="s">
        <v>136</v>
      </c>
      <c r="B21" s="483">
        <v>158</v>
      </c>
      <c r="C21" s="484" t="s">
        <v>14</v>
      </c>
      <c r="D21" s="468">
        <v>630</v>
      </c>
      <c r="E21" s="472" t="s">
        <v>442</v>
      </c>
      <c r="F21" s="484" t="s">
        <v>16</v>
      </c>
      <c r="G21" s="468">
        <v>630</v>
      </c>
      <c r="H21" s="486" t="s">
        <v>442</v>
      </c>
      <c r="I21" s="498">
        <v>0.13778659611992944</v>
      </c>
      <c r="J21" s="499">
        <v>0.14880952380952381</v>
      </c>
      <c r="K21" s="417">
        <f t="shared" si="0"/>
        <v>0.28659611992945322</v>
      </c>
      <c r="L21" s="4"/>
    </row>
    <row r="22" spans="1:12" ht="15" customHeight="1" thickBot="1" x14ac:dyDescent="0.25">
      <c r="A22" s="474" t="s">
        <v>136</v>
      </c>
      <c r="B22" s="476">
        <v>158</v>
      </c>
      <c r="C22" s="477" t="s">
        <v>14</v>
      </c>
      <c r="D22" s="475">
        <v>630</v>
      </c>
      <c r="E22" s="479" t="s">
        <v>442</v>
      </c>
      <c r="F22" s="477" t="s">
        <v>16</v>
      </c>
      <c r="G22" s="475">
        <v>630</v>
      </c>
      <c r="H22" s="479" t="s">
        <v>442</v>
      </c>
      <c r="I22" s="509">
        <v>0.11574074074074074</v>
      </c>
      <c r="J22" s="508">
        <v>0.17636684303350969</v>
      </c>
      <c r="K22" s="417">
        <f t="shared" si="0"/>
        <v>0.29210758377425045</v>
      </c>
      <c r="L22" s="4"/>
    </row>
    <row r="23" spans="1:12" s="16" customFormat="1" ht="15" customHeight="1" x14ac:dyDescent="0.2">
      <c r="A23" s="489" t="s">
        <v>136</v>
      </c>
      <c r="B23" s="483">
        <v>141</v>
      </c>
      <c r="C23" s="484" t="s">
        <v>14</v>
      </c>
      <c r="D23" s="471">
        <v>1000</v>
      </c>
      <c r="E23" s="486" t="s">
        <v>106</v>
      </c>
      <c r="F23" s="484" t="s">
        <v>776</v>
      </c>
      <c r="G23" s="471">
        <v>1000</v>
      </c>
      <c r="H23" s="491" t="s">
        <v>73</v>
      </c>
      <c r="I23" s="503">
        <v>0.12708333333333333</v>
      </c>
      <c r="J23" s="504">
        <v>0.10416666666666667</v>
      </c>
      <c r="K23" s="417">
        <f t="shared" si="0"/>
        <v>0.23125000000000001</v>
      </c>
    </row>
    <row r="24" spans="1:12" s="16" customFormat="1" ht="15" customHeight="1" x14ac:dyDescent="0.2">
      <c r="A24" s="467" t="s">
        <v>136</v>
      </c>
      <c r="B24" s="483">
        <v>141</v>
      </c>
      <c r="C24" s="470" t="s">
        <v>14</v>
      </c>
      <c r="D24" s="471">
        <v>1000</v>
      </c>
      <c r="E24" s="472" t="s">
        <v>106</v>
      </c>
      <c r="F24" s="470" t="s">
        <v>56</v>
      </c>
      <c r="G24" s="471">
        <v>1000</v>
      </c>
      <c r="H24" s="491" t="s">
        <v>73</v>
      </c>
      <c r="I24" s="498">
        <v>0.13055555555555556</v>
      </c>
      <c r="J24" s="499">
        <v>0.22569444444444445</v>
      </c>
      <c r="K24" s="417">
        <f t="shared" si="0"/>
        <v>0.35625000000000001</v>
      </c>
    </row>
    <row r="25" spans="1:12" s="16" customFormat="1" ht="15" customHeight="1" thickBot="1" x14ac:dyDescent="0.25">
      <c r="A25" s="487" t="s">
        <v>136</v>
      </c>
      <c r="B25" s="488">
        <v>141</v>
      </c>
      <c r="C25" s="492" t="s">
        <v>14</v>
      </c>
      <c r="D25" s="478">
        <v>1000</v>
      </c>
      <c r="E25" s="481" t="s">
        <v>106</v>
      </c>
      <c r="F25" s="492" t="s">
        <v>56</v>
      </c>
      <c r="G25" s="478">
        <v>1000</v>
      </c>
      <c r="H25" s="481" t="s">
        <v>73</v>
      </c>
      <c r="I25" s="500">
        <v>0.1423611111111111</v>
      </c>
      <c r="J25" s="501">
        <v>0.1388888888888889</v>
      </c>
      <c r="K25" s="417">
        <f t="shared" si="0"/>
        <v>0.28125</v>
      </c>
    </row>
    <row r="26" spans="1:12" s="16" customFormat="1" ht="15" customHeight="1" thickBot="1" x14ac:dyDescent="0.25">
      <c r="A26" s="489" t="s">
        <v>136</v>
      </c>
      <c r="B26" s="483">
        <v>142</v>
      </c>
      <c r="C26" s="484" t="s">
        <v>14</v>
      </c>
      <c r="D26" s="471">
        <v>1000</v>
      </c>
      <c r="E26" s="486" t="s">
        <v>19</v>
      </c>
      <c r="F26" s="484" t="s">
        <v>776</v>
      </c>
      <c r="G26" s="471">
        <v>1000</v>
      </c>
      <c r="H26" s="481" t="s">
        <v>616</v>
      </c>
      <c r="I26" s="505">
        <v>0.13125000000000001</v>
      </c>
      <c r="J26" s="504">
        <v>6.5972222222222224E-2</v>
      </c>
      <c r="K26" s="417">
        <f t="shared" si="0"/>
        <v>0.19722222222222224</v>
      </c>
    </row>
    <row r="27" spans="1:12" ht="15" customHeight="1" thickBot="1" x14ac:dyDescent="0.25">
      <c r="A27" s="467" t="s">
        <v>136</v>
      </c>
      <c r="B27" s="469">
        <v>142</v>
      </c>
      <c r="C27" s="484" t="s">
        <v>14</v>
      </c>
      <c r="D27" s="471">
        <v>1000</v>
      </c>
      <c r="E27" s="472" t="s">
        <v>19</v>
      </c>
      <c r="F27" s="470" t="s">
        <v>56</v>
      </c>
      <c r="G27" s="468">
        <v>1000</v>
      </c>
      <c r="H27" s="481" t="s">
        <v>616</v>
      </c>
      <c r="I27" s="498">
        <v>0.15555555555555556</v>
      </c>
      <c r="J27" s="499">
        <v>0.13194444444444445</v>
      </c>
      <c r="K27" s="417">
        <f t="shared" si="0"/>
        <v>0.28749999999999998</v>
      </c>
      <c r="L27" s="4"/>
    </row>
    <row r="28" spans="1:12" ht="15" customHeight="1" thickBot="1" x14ac:dyDescent="0.25">
      <c r="A28" s="487" t="s">
        <v>136</v>
      </c>
      <c r="B28" s="488">
        <v>142</v>
      </c>
      <c r="C28" s="492" t="s">
        <v>14</v>
      </c>
      <c r="D28" s="478">
        <v>1000</v>
      </c>
      <c r="E28" s="481" t="s">
        <v>19</v>
      </c>
      <c r="F28" s="492" t="s">
        <v>56</v>
      </c>
      <c r="G28" s="478">
        <v>1000</v>
      </c>
      <c r="H28" s="481" t="s">
        <v>616</v>
      </c>
      <c r="I28" s="500">
        <v>0.15833333333333335</v>
      </c>
      <c r="J28" s="501">
        <v>0.14583333333333334</v>
      </c>
      <c r="K28" s="417">
        <f t="shared" si="0"/>
        <v>0.3041666666666667</v>
      </c>
      <c r="L28" s="4"/>
    </row>
    <row r="29" spans="1:12" s="16" customFormat="1" ht="15" customHeight="1" x14ac:dyDescent="0.2">
      <c r="A29" s="489" t="s">
        <v>136</v>
      </c>
      <c r="B29" s="483">
        <v>464</v>
      </c>
      <c r="C29" s="484" t="s">
        <v>14</v>
      </c>
      <c r="D29" s="471">
        <v>630</v>
      </c>
      <c r="E29" s="486" t="s">
        <v>777</v>
      </c>
      <c r="F29" s="490" t="s">
        <v>16</v>
      </c>
      <c r="G29" s="471">
        <v>630</v>
      </c>
      <c r="H29" s="486" t="s">
        <v>36</v>
      </c>
      <c r="I29" s="503">
        <v>0.17967372134038803</v>
      </c>
      <c r="J29" s="504">
        <v>0.20171957671957674</v>
      </c>
      <c r="K29" s="417">
        <f t="shared" si="0"/>
        <v>0.3813932980599648</v>
      </c>
    </row>
    <row r="30" spans="1:12" ht="15" customHeight="1" x14ac:dyDescent="0.2">
      <c r="A30" s="489" t="s">
        <v>136</v>
      </c>
      <c r="B30" s="469">
        <v>464</v>
      </c>
      <c r="C30" s="470" t="s">
        <v>14</v>
      </c>
      <c r="D30" s="471">
        <v>630</v>
      </c>
      <c r="E30" s="486" t="s">
        <v>777</v>
      </c>
      <c r="F30" s="484" t="s">
        <v>16</v>
      </c>
      <c r="G30" s="471">
        <v>630</v>
      </c>
      <c r="H30" s="486" t="s">
        <v>36</v>
      </c>
      <c r="I30" s="498">
        <v>0.18187830687830689</v>
      </c>
      <c r="J30" s="499">
        <v>0.17636684303350969</v>
      </c>
      <c r="K30" s="417">
        <f t="shared" si="0"/>
        <v>0.35824514991181655</v>
      </c>
      <c r="L30" s="4"/>
    </row>
    <row r="31" spans="1:12" ht="15" customHeight="1" thickBot="1" x14ac:dyDescent="0.25">
      <c r="A31" s="489" t="s">
        <v>136</v>
      </c>
      <c r="B31" s="476">
        <v>464</v>
      </c>
      <c r="C31" s="477" t="s">
        <v>14</v>
      </c>
      <c r="D31" s="475">
        <v>630</v>
      </c>
      <c r="E31" s="479" t="s">
        <v>777</v>
      </c>
      <c r="F31" s="477" t="s">
        <v>16</v>
      </c>
      <c r="G31" s="475">
        <v>630</v>
      </c>
      <c r="H31" s="479" t="s">
        <v>36</v>
      </c>
      <c r="I31" s="509">
        <v>0.1984126984126984</v>
      </c>
      <c r="J31" s="508">
        <v>0.17636684303350969</v>
      </c>
      <c r="K31" s="417">
        <f t="shared" si="0"/>
        <v>0.37477954144620806</v>
      </c>
      <c r="L31" s="4"/>
    </row>
    <row r="32" spans="1:12" s="16" customFormat="1" ht="15" customHeight="1" x14ac:dyDescent="0.2">
      <c r="A32" s="489" t="s">
        <v>136</v>
      </c>
      <c r="B32" s="483">
        <v>161</v>
      </c>
      <c r="C32" s="484" t="s">
        <v>14</v>
      </c>
      <c r="D32" s="471">
        <v>1000</v>
      </c>
      <c r="E32" s="486" t="s">
        <v>530</v>
      </c>
      <c r="F32" s="484" t="s">
        <v>16</v>
      </c>
      <c r="G32" s="471">
        <v>1000</v>
      </c>
      <c r="H32" s="486" t="s">
        <v>106</v>
      </c>
      <c r="I32" s="505">
        <v>0.10416666666666667</v>
      </c>
      <c r="J32" s="504">
        <v>9.7222222222222238E-2</v>
      </c>
      <c r="K32" s="417">
        <f t="shared" si="0"/>
        <v>0.2013888888888889</v>
      </c>
    </row>
    <row r="33" spans="1:12" ht="15" customHeight="1" x14ac:dyDescent="0.2">
      <c r="A33" s="467" t="s">
        <v>136</v>
      </c>
      <c r="B33" s="469">
        <v>161</v>
      </c>
      <c r="C33" s="470" t="s">
        <v>14</v>
      </c>
      <c r="D33" s="471">
        <v>1000</v>
      </c>
      <c r="E33" s="486" t="s">
        <v>530</v>
      </c>
      <c r="F33" s="470" t="s">
        <v>16</v>
      </c>
      <c r="G33" s="471">
        <v>1000</v>
      </c>
      <c r="H33" s="486" t="s">
        <v>106</v>
      </c>
      <c r="I33" s="498">
        <v>8.819444444444445E-2</v>
      </c>
      <c r="J33" s="499">
        <v>6.3888888888888884E-2</v>
      </c>
      <c r="K33" s="417">
        <f t="shared" si="0"/>
        <v>0.15208333333333335</v>
      </c>
      <c r="L33" s="4"/>
    </row>
    <row r="34" spans="1:12" ht="15" customHeight="1" thickBot="1" x14ac:dyDescent="0.25">
      <c r="A34" s="474" t="s">
        <v>136</v>
      </c>
      <c r="B34" s="476">
        <v>161</v>
      </c>
      <c r="C34" s="477" t="s">
        <v>14</v>
      </c>
      <c r="D34" s="475">
        <v>1000</v>
      </c>
      <c r="E34" s="479" t="s">
        <v>465</v>
      </c>
      <c r="F34" s="477" t="s">
        <v>16</v>
      </c>
      <c r="G34" s="475">
        <v>1000</v>
      </c>
      <c r="H34" s="479" t="s">
        <v>106</v>
      </c>
      <c r="I34" s="509">
        <v>0.10833333333333334</v>
      </c>
      <c r="J34" s="508">
        <v>6.9444444444444448E-2</v>
      </c>
      <c r="K34" s="417">
        <f t="shared" si="0"/>
        <v>0.17777777777777778</v>
      </c>
      <c r="L34" s="4"/>
    </row>
    <row r="35" spans="1:12" s="16" customFormat="1" ht="15" customHeight="1" x14ac:dyDescent="0.2">
      <c r="A35" s="489" t="s">
        <v>136</v>
      </c>
      <c r="B35" s="483">
        <v>162</v>
      </c>
      <c r="C35" s="484" t="s">
        <v>14</v>
      </c>
      <c r="D35" s="471">
        <v>400</v>
      </c>
      <c r="E35" s="486" t="s">
        <v>43</v>
      </c>
      <c r="F35" s="484" t="s">
        <v>16</v>
      </c>
      <c r="G35" s="471">
        <v>400</v>
      </c>
      <c r="H35" s="486" t="s">
        <v>777</v>
      </c>
      <c r="I35" s="505">
        <v>0.13020833333333334</v>
      </c>
      <c r="J35" s="504">
        <v>0.11284722222222222</v>
      </c>
      <c r="K35" s="417">
        <f t="shared" si="0"/>
        <v>0.24305555555555558</v>
      </c>
      <c r="L35" s="493"/>
    </row>
    <row r="36" spans="1:12" ht="15" customHeight="1" x14ac:dyDescent="0.2">
      <c r="A36" s="467" t="s">
        <v>136</v>
      </c>
      <c r="B36" s="469">
        <v>162</v>
      </c>
      <c r="C36" s="470" t="s">
        <v>14</v>
      </c>
      <c r="D36" s="471">
        <v>400</v>
      </c>
      <c r="E36" s="486" t="s">
        <v>43</v>
      </c>
      <c r="F36" s="470" t="s">
        <v>16</v>
      </c>
      <c r="G36" s="471">
        <v>400</v>
      </c>
      <c r="H36" s="486" t="s">
        <v>777</v>
      </c>
      <c r="I36" s="498">
        <v>0.15625</v>
      </c>
      <c r="J36" s="499">
        <v>0.109375</v>
      </c>
      <c r="K36" s="417">
        <f t="shared" si="0"/>
        <v>0.265625</v>
      </c>
      <c r="L36" s="4"/>
    </row>
    <row r="37" spans="1:12" ht="15" customHeight="1" thickBot="1" x14ac:dyDescent="0.25">
      <c r="A37" s="474" t="s">
        <v>136</v>
      </c>
      <c r="B37" s="476">
        <v>162</v>
      </c>
      <c r="C37" s="484" t="s">
        <v>14</v>
      </c>
      <c r="D37" s="475">
        <v>400</v>
      </c>
      <c r="E37" s="479" t="s">
        <v>43</v>
      </c>
      <c r="F37" s="477" t="s">
        <v>16</v>
      </c>
      <c r="G37" s="475">
        <v>400</v>
      </c>
      <c r="H37" s="479" t="s">
        <v>777</v>
      </c>
      <c r="I37" s="509">
        <v>0.1545138888888889</v>
      </c>
      <c r="J37" s="508">
        <v>0.109375</v>
      </c>
      <c r="K37" s="417">
        <f t="shared" si="0"/>
        <v>0.2638888888888889</v>
      </c>
      <c r="L37" s="4"/>
    </row>
    <row r="38" spans="1:12" s="16" customFormat="1" ht="15" customHeight="1" x14ac:dyDescent="0.2">
      <c r="A38" s="489" t="s">
        <v>136</v>
      </c>
      <c r="B38" s="483">
        <v>163</v>
      </c>
      <c r="C38" s="484" t="s">
        <v>14</v>
      </c>
      <c r="D38" s="471">
        <v>1000</v>
      </c>
      <c r="E38" s="486" t="s">
        <v>580</v>
      </c>
      <c r="F38" s="484" t="s">
        <v>16</v>
      </c>
      <c r="G38" s="471">
        <v>1000</v>
      </c>
      <c r="H38" s="486" t="s">
        <v>535</v>
      </c>
      <c r="I38" s="503">
        <v>9.5138888888888898E-2</v>
      </c>
      <c r="J38" s="504">
        <v>5.5555555555555559E-2</v>
      </c>
      <c r="K38" s="417">
        <f t="shared" si="0"/>
        <v>0.15069444444444446</v>
      </c>
    </row>
    <row r="39" spans="1:12" ht="15" customHeight="1" x14ac:dyDescent="0.2">
      <c r="A39" s="467" t="s">
        <v>136</v>
      </c>
      <c r="B39" s="469">
        <v>163</v>
      </c>
      <c r="C39" s="470" t="s">
        <v>14</v>
      </c>
      <c r="D39" s="471">
        <v>1000</v>
      </c>
      <c r="E39" s="486" t="s">
        <v>592</v>
      </c>
      <c r="F39" s="484" t="s">
        <v>16</v>
      </c>
      <c r="G39" s="471">
        <v>1000</v>
      </c>
      <c r="H39" s="486" t="s">
        <v>535</v>
      </c>
      <c r="I39" s="498">
        <v>9.9999999999999992E-2</v>
      </c>
      <c r="J39" s="499">
        <v>4.2361111111111113E-2</v>
      </c>
      <c r="K39" s="417">
        <f t="shared" si="0"/>
        <v>0.1423611111111111</v>
      </c>
      <c r="L39" s="4"/>
    </row>
    <row r="40" spans="1:12" ht="15" customHeight="1" thickBot="1" x14ac:dyDescent="0.25">
      <c r="A40" s="474" t="s">
        <v>136</v>
      </c>
      <c r="B40" s="476">
        <v>163</v>
      </c>
      <c r="C40" s="477" t="s">
        <v>14</v>
      </c>
      <c r="D40" s="475">
        <v>1000</v>
      </c>
      <c r="E40" s="479" t="s">
        <v>592</v>
      </c>
      <c r="F40" s="477" t="s">
        <v>16</v>
      </c>
      <c r="G40" s="475">
        <v>1000</v>
      </c>
      <c r="H40" s="479" t="s">
        <v>535</v>
      </c>
      <c r="I40" s="509">
        <v>0.10416666666666667</v>
      </c>
      <c r="J40" s="508">
        <v>5.3472222222222227E-2</v>
      </c>
      <c r="K40" s="417">
        <f t="shared" si="0"/>
        <v>0.15763888888888888</v>
      </c>
      <c r="L40" s="4"/>
    </row>
    <row r="41" spans="1:12" s="16" customFormat="1" ht="15" customHeight="1" x14ac:dyDescent="0.2">
      <c r="A41" s="489" t="s">
        <v>136</v>
      </c>
      <c r="B41" s="483">
        <v>164</v>
      </c>
      <c r="C41" s="484" t="s">
        <v>14</v>
      </c>
      <c r="D41" s="471">
        <v>400</v>
      </c>
      <c r="E41" s="486" t="s">
        <v>778</v>
      </c>
      <c r="F41" s="484" t="s">
        <v>16</v>
      </c>
      <c r="G41" s="471">
        <v>400</v>
      </c>
      <c r="H41" s="486" t="s">
        <v>779</v>
      </c>
      <c r="I41" s="505">
        <v>0.2517361111111111</v>
      </c>
      <c r="J41" s="504">
        <v>0.22569444444444445</v>
      </c>
      <c r="K41" s="417">
        <f t="shared" si="0"/>
        <v>0.47743055555555558</v>
      </c>
      <c r="L41" s="493"/>
    </row>
    <row r="42" spans="1:12" ht="15" customHeight="1" x14ac:dyDescent="0.2">
      <c r="A42" s="489" t="s">
        <v>136</v>
      </c>
      <c r="B42" s="483">
        <v>164</v>
      </c>
      <c r="C42" s="484" t="s">
        <v>14</v>
      </c>
      <c r="D42" s="471">
        <v>400</v>
      </c>
      <c r="E42" s="486" t="s">
        <v>778</v>
      </c>
      <c r="F42" s="484" t="s">
        <v>16</v>
      </c>
      <c r="G42" s="471">
        <v>400</v>
      </c>
      <c r="H42" s="486" t="s">
        <v>779</v>
      </c>
      <c r="I42" s="505">
        <v>0.19791666666666666</v>
      </c>
      <c r="J42" s="504">
        <v>3.9930555555555559E-2</v>
      </c>
      <c r="K42" s="417">
        <f t="shared" si="0"/>
        <v>0.23784722222222221</v>
      </c>
      <c r="L42" s="4"/>
    </row>
    <row r="43" spans="1:12" ht="15" customHeight="1" thickBot="1" x14ac:dyDescent="0.25">
      <c r="A43" s="474" t="s">
        <v>136</v>
      </c>
      <c r="B43" s="476">
        <v>164</v>
      </c>
      <c r="C43" s="477" t="s">
        <v>14</v>
      </c>
      <c r="D43" s="475">
        <v>400</v>
      </c>
      <c r="E43" s="479" t="s">
        <v>778</v>
      </c>
      <c r="F43" s="477" t="s">
        <v>16</v>
      </c>
      <c r="G43" s="475">
        <v>400</v>
      </c>
      <c r="H43" s="479" t="s">
        <v>779</v>
      </c>
      <c r="I43" s="507">
        <v>0.19270833333333337</v>
      </c>
      <c r="J43" s="508">
        <v>0.13715277777777779</v>
      </c>
      <c r="K43" s="417">
        <f t="shared" si="0"/>
        <v>0.32986111111111116</v>
      </c>
      <c r="L43" s="4"/>
    </row>
    <row r="44" spans="1:12" s="16" customFormat="1" ht="15" customHeight="1" x14ac:dyDescent="0.2">
      <c r="A44" s="489" t="s">
        <v>136</v>
      </c>
      <c r="B44" s="483">
        <v>165</v>
      </c>
      <c r="C44" s="484" t="s">
        <v>14</v>
      </c>
      <c r="D44" s="471">
        <v>1000</v>
      </c>
      <c r="E44" s="486" t="s">
        <v>587</v>
      </c>
      <c r="F44" s="484" t="s">
        <v>16</v>
      </c>
      <c r="G44" s="471">
        <v>1000</v>
      </c>
      <c r="H44" s="486" t="s">
        <v>37</v>
      </c>
      <c r="I44" s="505">
        <v>6.9444444444444448E-2</v>
      </c>
      <c r="J44" s="504">
        <v>8.3333333333333329E-2</v>
      </c>
      <c r="K44" s="417">
        <f t="shared" si="0"/>
        <v>0.15277777777777779</v>
      </c>
    </row>
    <row r="45" spans="1:12" ht="15" customHeight="1" x14ac:dyDescent="0.2">
      <c r="A45" s="467" t="s">
        <v>136</v>
      </c>
      <c r="B45" s="469">
        <v>165</v>
      </c>
      <c r="C45" s="470" t="s">
        <v>14</v>
      </c>
      <c r="D45" s="471">
        <v>1000</v>
      </c>
      <c r="E45" s="472" t="s">
        <v>587</v>
      </c>
      <c r="F45" s="484" t="s">
        <v>16</v>
      </c>
      <c r="G45" s="471">
        <v>1000</v>
      </c>
      <c r="H45" s="486" t="s">
        <v>37</v>
      </c>
      <c r="I45" s="498">
        <v>6.25E-2</v>
      </c>
      <c r="J45" s="499">
        <v>0.11041666666666668</v>
      </c>
      <c r="K45" s="417">
        <f t="shared" si="0"/>
        <v>0.17291666666666666</v>
      </c>
      <c r="L45" s="4"/>
    </row>
    <row r="46" spans="1:12" ht="15" customHeight="1" thickBot="1" x14ac:dyDescent="0.25">
      <c r="A46" s="474" t="s">
        <v>136</v>
      </c>
      <c r="B46" s="476">
        <v>165</v>
      </c>
      <c r="C46" s="477" t="s">
        <v>14</v>
      </c>
      <c r="D46" s="475">
        <v>1000</v>
      </c>
      <c r="E46" s="479" t="s">
        <v>770</v>
      </c>
      <c r="F46" s="477" t="s">
        <v>16</v>
      </c>
      <c r="G46" s="475">
        <v>1000</v>
      </c>
      <c r="H46" s="479" t="s">
        <v>37</v>
      </c>
      <c r="I46" s="509">
        <v>6.1111111111111109E-2</v>
      </c>
      <c r="J46" s="508">
        <v>0.12986111111111112</v>
      </c>
      <c r="K46" s="417">
        <f t="shared" si="0"/>
        <v>0.19097222222222224</v>
      </c>
      <c r="L46" s="4"/>
    </row>
    <row r="47" spans="1:12" s="16" customFormat="1" ht="15" customHeight="1" x14ac:dyDescent="0.2">
      <c r="A47" s="489" t="s">
        <v>136</v>
      </c>
      <c r="B47" s="483">
        <v>166</v>
      </c>
      <c r="C47" s="484" t="s">
        <v>14</v>
      </c>
      <c r="D47" s="471">
        <v>630</v>
      </c>
      <c r="E47" s="486" t="s">
        <v>73</v>
      </c>
      <c r="F47" s="484" t="s">
        <v>16</v>
      </c>
      <c r="G47" s="471">
        <v>630</v>
      </c>
      <c r="H47" s="486" t="s">
        <v>73</v>
      </c>
      <c r="I47" s="505">
        <v>1.6534391534391533E-2</v>
      </c>
      <c r="J47" s="504">
        <v>2.2045855379188711E-2</v>
      </c>
      <c r="K47" s="417">
        <f t="shared" si="0"/>
        <v>3.8580246913580245E-2</v>
      </c>
    </row>
    <row r="48" spans="1:12" ht="15" customHeight="1" thickBot="1" x14ac:dyDescent="0.25">
      <c r="A48" s="467" t="s">
        <v>136</v>
      </c>
      <c r="B48" s="469">
        <v>166</v>
      </c>
      <c r="C48" s="470" t="s">
        <v>14</v>
      </c>
      <c r="D48" s="468">
        <v>630</v>
      </c>
      <c r="E48" s="494" t="s">
        <v>73</v>
      </c>
      <c r="F48" s="477" t="s">
        <v>16</v>
      </c>
      <c r="G48" s="471">
        <v>630</v>
      </c>
      <c r="H48" s="486" t="s">
        <v>73</v>
      </c>
      <c r="I48" s="498">
        <v>0.14440035273368607</v>
      </c>
      <c r="J48" s="499">
        <v>0.17636684303350969</v>
      </c>
      <c r="K48" s="417">
        <f t="shared" si="0"/>
        <v>0.32076719576719576</v>
      </c>
      <c r="L48" s="4"/>
    </row>
    <row r="49" spans="1:12" ht="15" customHeight="1" thickBot="1" x14ac:dyDescent="0.25">
      <c r="A49" s="474" t="s">
        <v>136</v>
      </c>
      <c r="B49" s="476">
        <v>166</v>
      </c>
      <c r="C49" s="477" t="s">
        <v>14</v>
      </c>
      <c r="D49" s="475">
        <v>630</v>
      </c>
      <c r="E49" s="495" t="s">
        <v>73</v>
      </c>
      <c r="F49" s="477" t="s">
        <v>16</v>
      </c>
      <c r="G49" s="475">
        <v>630</v>
      </c>
      <c r="H49" s="479" t="s">
        <v>73</v>
      </c>
      <c r="I49" s="509">
        <v>0.24801587301587302</v>
      </c>
      <c r="J49" s="508">
        <v>0.17636684303350969</v>
      </c>
      <c r="K49" s="417">
        <f t="shared" si="0"/>
        <v>0.42438271604938271</v>
      </c>
      <c r="L49" s="4"/>
    </row>
    <row r="50" spans="1:12" s="16" customFormat="1" ht="15" customHeight="1" x14ac:dyDescent="0.2">
      <c r="A50" s="489" t="s">
        <v>136</v>
      </c>
      <c r="B50" s="483">
        <v>167</v>
      </c>
      <c r="C50" s="484" t="s">
        <v>14</v>
      </c>
      <c r="D50" s="471">
        <v>400</v>
      </c>
      <c r="E50" s="486" t="s">
        <v>713</v>
      </c>
      <c r="F50" s="484" t="s">
        <v>16</v>
      </c>
      <c r="G50" s="471">
        <v>400</v>
      </c>
      <c r="H50" s="486" t="s">
        <v>445</v>
      </c>
      <c r="I50" s="505">
        <v>0</v>
      </c>
      <c r="J50" s="504">
        <v>9.5486111111111119E-2</v>
      </c>
      <c r="K50" s="417">
        <f t="shared" si="0"/>
        <v>9.5486111111111119E-2</v>
      </c>
    </row>
    <row r="51" spans="1:12" ht="15" customHeight="1" thickBot="1" x14ac:dyDescent="0.25">
      <c r="A51" s="467" t="s">
        <v>136</v>
      </c>
      <c r="B51" s="469">
        <v>167</v>
      </c>
      <c r="C51" s="484" t="s">
        <v>14</v>
      </c>
      <c r="D51" s="468">
        <v>400</v>
      </c>
      <c r="E51" s="494" t="s">
        <v>713</v>
      </c>
      <c r="F51" s="477" t="s">
        <v>16</v>
      </c>
      <c r="G51" s="468">
        <v>400</v>
      </c>
      <c r="H51" s="486" t="s">
        <v>445</v>
      </c>
      <c r="I51" s="498">
        <v>0</v>
      </c>
      <c r="J51" s="499">
        <v>0.15277777777777779</v>
      </c>
      <c r="K51" s="417">
        <f t="shared" si="0"/>
        <v>0.15277777777777779</v>
      </c>
      <c r="L51" s="4"/>
    </row>
    <row r="52" spans="1:12" ht="15" customHeight="1" thickBot="1" x14ac:dyDescent="0.25">
      <c r="A52" s="474" t="s">
        <v>136</v>
      </c>
      <c r="B52" s="476">
        <v>167</v>
      </c>
      <c r="C52" s="477" t="s">
        <v>14</v>
      </c>
      <c r="D52" s="475">
        <v>400</v>
      </c>
      <c r="E52" s="495" t="s">
        <v>713</v>
      </c>
      <c r="F52" s="477" t="s">
        <v>16</v>
      </c>
      <c r="G52" s="475">
        <v>400</v>
      </c>
      <c r="H52" s="479" t="s">
        <v>445</v>
      </c>
      <c r="I52" s="509">
        <v>0</v>
      </c>
      <c r="J52" s="508">
        <v>0.2829861111111111</v>
      </c>
      <c r="K52" s="417">
        <f t="shared" si="0"/>
        <v>0.2829861111111111</v>
      </c>
      <c r="L52" s="4"/>
    </row>
    <row r="53" spans="1:12" s="16" customFormat="1" ht="15" customHeight="1" x14ac:dyDescent="0.2">
      <c r="A53" s="489" t="s">
        <v>136</v>
      </c>
      <c r="B53" s="483">
        <v>171</v>
      </c>
      <c r="C53" s="484" t="s">
        <v>14</v>
      </c>
      <c r="D53" s="471">
        <v>1000</v>
      </c>
      <c r="E53" s="486" t="s">
        <v>780</v>
      </c>
      <c r="F53" s="484" t="s">
        <v>16</v>
      </c>
      <c r="G53" s="471">
        <v>1000</v>
      </c>
      <c r="H53" s="486" t="s">
        <v>780</v>
      </c>
      <c r="I53" s="505">
        <v>2.777777777777778E-2</v>
      </c>
      <c r="J53" s="504">
        <v>0</v>
      </c>
      <c r="K53" s="417">
        <f t="shared" si="0"/>
        <v>2.777777777777778E-2</v>
      </c>
    </row>
    <row r="54" spans="1:12" s="16" customFormat="1" ht="15" customHeight="1" x14ac:dyDescent="0.2">
      <c r="A54" s="489" t="s">
        <v>136</v>
      </c>
      <c r="B54" s="469">
        <v>171</v>
      </c>
      <c r="C54" s="484" t="s">
        <v>14</v>
      </c>
      <c r="D54" s="468">
        <v>1000</v>
      </c>
      <c r="E54" s="486" t="s">
        <v>780</v>
      </c>
      <c r="F54" s="470" t="s">
        <v>16</v>
      </c>
      <c r="G54" s="468">
        <v>1000</v>
      </c>
      <c r="H54" s="486" t="s">
        <v>780</v>
      </c>
      <c r="I54" s="505">
        <v>3.125E-2</v>
      </c>
      <c r="J54" s="499">
        <v>0</v>
      </c>
      <c r="K54" s="417">
        <f t="shared" si="0"/>
        <v>3.125E-2</v>
      </c>
    </row>
    <row r="55" spans="1:12" s="16" customFormat="1" ht="15" customHeight="1" thickBot="1" x14ac:dyDescent="0.25">
      <c r="A55" s="474" t="s">
        <v>136</v>
      </c>
      <c r="B55" s="476">
        <v>171</v>
      </c>
      <c r="C55" s="477" t="s">
        <v>14</v>
      </c>
      <c r="D55" s="475">
        <v>1000</v>
      </c>
      <c r="E55" s="479" t="s">
        <v>780</v>
      </c>
      <c r="F55" s="477" t="s">
        <v>16</v>
      </c>
      <c r="G55" s="475">
        <v>1000</v>
      </c>
      <c r="H55" s="479" t="s">
        <v>780</v>
      </c>
      <c r="I55" s="507">
        <v>3.3333333333333333E-2</v>
      </c>
      <c r="J55" s="508">
        <v>0</v>
      </c>
      <c r="K55" s="417">
        <f>I55+J55</f>
        <v>3.3333333333333333E-2</v>
      </c>
    </row>
  </sheetData>
  <autoFilter ref="A2:K55"/>
  <mergeCells count="3">
    <mergeCell ref="I1:J1"/>
    <mergeCell ref="C1:E1"/>
    <mergeCell ref="F1:H1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70" zoomScaleNormal="70" zoomScaleSheetLayoutView="75" workbookViewId="0">
      <selection activeCell="X41" sqref="X41"/>
    </sheetView>
  </sheetViews>
  <sheetFormatPr defaultRowHeight="12.75" x14ac:dyDescent="0.2"/>
  <cols>
    <col min="1" max="1" width="10.7109375" style="3" customWidth="1"/>
    <col min="2" max="2" width="10.7109375" style="2" customWidth="1"/>
    <col min="3" max="3" width="15.7109375" style="3" customWidth="1"/>
    <col min="4" max="4" width="10.7109375" style="4" customWidth="1"/>
    <col min="5" max="5" width="10.7109375" style="1" customWidth="1"/>
    <col min="6" max="6" width="15.7109375" style="3" customWidth="1"/>
    <col min="7" max="7" width="10.7109375" style="4" customWidth="1"/>
    <col min="8" max="10" width="10.7109375" style="1" customWidth="1"/>
    <col min="11" max="11" width="7.5703125" style="516" customWidth="1"/>
    <col min="12" max="12" width="9.140625" style="6"/>
    <col min="13" max="16384" width="9.140625" style="4"/>
  </cols>
  <sheetData>
    <row r="1" spans="1:12" ht="18" customHeight="1" thickBot="1" x14ac:dyDescent="0.25">
      <c r="A1" s="7" t="s">
        <v>2</v>
      </c>
      <c r="B1" s="19" t="s">
        <v>3</v>
      </c>
      <c r="C1" s="451" t="s">
        <v>4</v>
      </c>
      <c r="D1" s="452"/>
      <c r="E1" s="452"/>
      <c r="F1" s="453" t="s">
        <v>5</v>
      </c>
      <c r="G1" s="454"/>
      <c r="H1" s="454"/>
      <c r="I1" s="455" t="s">
        <v>1</v>
      </c>
      <c r="J1" s="456"/>
    </row>
    <row r="2" spans="1:12" ht="17.25" customHeight="1" thickBot="1" x14ac:dyDescent="0.25">
      <c r="A2" s="9"/>
      <c r="B2" s="20" t="s">
        <v>8</v>
      </c>
      <c r="C2" s="10" t="s">
        <v>9</v>
      </c>
      <c r="D2" s="11" t="s">
        <v>10</v>
      </c>
      <c r="E2" s="12" t="s">
        <v>11</v>
      </c>
      <c r="F2" s="13" t="s">
        <v>9</v>
      </c>
      <c r="G2" s="11" t="s">
        <v>10</v>
      </c>
      <c r="H2" s="12" t="s">
        <v>11</v>
      </c>
      <c r="I2" s="8" t="s">
        <v>6</v>
      </c>
      <c r="J2" s="8" t="s">
        <v>7</v>
      </c>
    </row>
    <row r="3" spans="1:12" s="16" customFormat="1" ht="13.5" customHeight="1" thickBot="1" x14ac:dyDescent="0.25">
      <c r="A3" s="389" t="s">
        <v>20</v>
      </c>
      <c r="B3" s="390">
        <v>3310</v>
      </c>
      <c r="C3" s="391" t="s">
        <v>546</v>
      </c>
      <c r="D3" s="392">
        <v>400</v>
      </c>
      <c r="E3" s="393" t="s">
        <v>229</v>
      </c>
      <c r="F3" s="393" t="s">
        <v>767</v>
      </c>
      <c r="G3" s="393">
        <v>400</v>
      </c>
      <c r="H3" s="393" t="s">
        <v>623</v>
      </c>
      <c r="I3" s="418">
        <v>0.18750000000000003</v>
      </c>
      <c r="J3" s="419">
        <v>9.8958333333333329E-2</v>
      </c>
      <c r="K3" s="417">
        <f>I3+J3</f>
        <v>0.28645833333333337</v>
      </c>
    </row>
    <row r="4" spans="1:12" s="16" customFormat="1" ht="13.9" customHeight="1" thickBot="1" x14ac:dyDescent="0.25">
      <c r="A4" s="389" t="s">
        <v>20</v>
      </c>
      <c r="B4" s="395" t="s">
        <v>781</v>
      </c>
      <c r="C4" s="391" t="s">
        <v>14</v>
      </c>
      <c r="D4" s="392">
        <v>630</v>
      </c>
      <c r="E4" s="397" t="s">
        <v>121</v>
      </c>
      <c r="F4" s="394" t="s">
        <v>16</v>
      </c>
      <c r="G4" s="392">
        <v>630</v>
      </c>
      <c r="H4" s="393" t="s">
        <v>78</v>
      </c>
      <c r="I4" s="420">
        <v>0.12235449735449737</v>
      </c>
      <c r="J4" s="419">
        <v>0.16093474426807761</v>
      </c>
      <c r="K4" s="417">
        <f t="shared" ref="K4:K12" si="0">I4+J4</f>
        <v>0.28328924162257496</v>
      </c>
    </row>
    <row r="5" spans="1:12" s="16" customFormat="1" ht="13.9" customHeight="1" thickBot="1" x14ac:dyDescent="0.25">
      <c r="A5" s="389" t="s">
        <v>20</v>
      </c>
      <c r="B5" s="390">
        <v>3311</v>
      </c>
      <c r="C5" s="391" t="s">
        <v>14</v>
      </c>
      <c r="D5" s="392">
        <v>1000</v>
      </c>
      <c r="E5" s="393" t="s">
        <v>57</v>
      </c>
      <c r="F5" s="394" t="s">
        <v>16</v>
      </c>
      <c r="G5" s="392">
        <v>1000</v>
      </c>
      <c r="H5" s="393" t="s">
        <v>230</v>
      </c>
      <c r="I5" s="420">
        <v>0.14583333333333334</v>
      </c>
      <c r="J5" s="419">
        <v>0.15</v>
      </c>
      <c r="K5" s="417">
        <f t="shared" si="0"/>
        <v>0.29583333333333334</v>
      </c>
      <c r="L5" s="4"/>
    </row>
    <row r="6" spans="1:12" s="16" customFormat="1" ht="13.9" customHeight="1" thickBot="1" x14ac:dyDescent="0.25">
      <c r="A6" s="389" t="s">
        <v>20</v>
      </c>
      <c r="B6" s="390">
        <v>3312</v>
      </c>
      <c r="C6" s="391" t="s">
        <v>14</v>
      </c>
      <c r="D6" s="392">
        <v>1000</v>
      </c>
      <c r="E6" s="393" t="s">
        <v>19</v>
      </c>
      <c r="F6" s="394" t="s">
        <v>16</v>
      </c>
      <c r="G6" s="392">
        <v>1000</v>
      </c>
      <c r="H6" s="393" t="s">
        <v>452</v>
      </c>
      <c r="I6" s="420">
        <v>8.5416666666666669E-2</v>
      </c>
      <c r="J6" s="419">
        <v>0.13333333333333333</v>
      </c>
      <c r="K6" s="417">
        <f t="shared" si="0"/>
        <v>0.21875</v>
      </c>
    </row>
    <row r="7" spans="1:12" s="16" customFormat="1" ht="13.9" customHeight="1" thickBot="1" x14ac:dyDescent="0.25">
      <c r="A7" s="414" t="s">
        <v>20</v>
      </c>
      <c r="B7" s="399">
        <v>3342</v>
      </c>
      <c r="C7" s="400" t="s">
        <v>14</v>
      </c>
      <c r="D7" s="396">
        <v>1000</v>
      </c>
      <c r="E7" s="401" t="s">
        <v>57</v>
      </c>
      <c r="F7" s="402" t="s">
        <v>16</v>
      </c>
      <c r="G7" s="396">
        <v>1000</v>
      </c>
      <c r="H7" s="401" t="s">
        <v>230</v>
      </c>
      <c r="I7" s="421">
        <v>9.1666666666666674E-2</v>
      </c>
      <c r="J7" s="422">
        <v>9.4444444444444456E-2</v>
      </c>
      <c r="K7" s="417">
        <f t="shared" si="0"/>
        <v>0.18611111111111112</v>
      </c>
    </row>
    <row r="8" spans="1:12" s="16" customFormat="1" ht="13.9" customHeight="1" thickBot="1" x14ac:dyDescent="0.25">
      <c r="A8" s="398" t="s">
        <v>20</v>
      </c>
      <c r="B8" s="403">
        <v>2</v>
      </c>
      <c r="C8" s="404" t="s">
        <v>782</v>
      </c>
      <c r="D8" s="405">
        <v>630</v>
      </c>
      <c r="E8" s="406" t="s">
        <v>96</v>
      </c>
      <c r="F8" s="510" t="s">
        <v>708</v>
      </c>
      <c r="G8" s="405" t="s">
        <v>708</v>
      </c>
      <c r="H8" s="406" t="s">
        <v>708</v>
      </c>
      <c r="I8" s="423">
        <v>0.14660493827160495</v>
      </c>
      <c r="J8" s="424"/>
      <c r="K8" s="417">
        <f t="shared" si="0"/>
        <v>0.14660493827160495</v>
      </c>
    </row>
    <row r="9" spans="1:12" s="16" customFormat="1" ht="13.9" customHeight="1" thickBot="1" x14ac:dyDescent="0.25">
      <c r="A9" s="511" t="s">
        <v>20</v>
      </c>
      <c r="B9" s="512">
        <v>3</v>
      </c>
      <c r="C9" s="484" t="s">
        <v>90</v>
      </c>
      <c r="D9" s="471">
        <v>560</v>
      </c>
      <c r="E9" s="486" t="s">
        <v>430</v>
      </c>
      <c r="F9" s="490" t="s">
        <v>783</v>
      </c>
      <c r="G9" s="471">
        <v>1000</v>
      </c>
      <c r="H9" s="486" t="s">
        <v>105</v>
      </c>
      <c r="I9" s="514">
        <v>0.32242063492063494</v>
      </c>
      <c r="J9" s="515">
        <v>0</v>
      </c>
      <c r="K9" s="417">
        <f t="shared" si="0"/>
        <v>0.32242063492063494</v>
      </c>
    </row>
    <row r="10" spans="1:12" s="16" customFormat="1" ht="13.9" customHeight="1" thickBot="1" x14ac:dyDescent="0.25">
      <c r="A10" s="389" t="s">
        <v>20</v>
      </c>
      <c r="B10" s="390">
        <v>555</v>
      </c>
      <c r="C10" s="391" t="s">
        <v>14</v>
      </c>
      <c r="D10" s="392">
        <v>630</v>
      </c>
      <c r="E10" s="393" t="s">
        <v>623</v>
      </c>
      <c r="F10" s="394" t="s">
        <v>16</v>
      </c>
      <c r="G10" s="392">
        <v>630</v>
      </c>
      <c r="H10" s="393" t="s">
        <v>36</v>
      </c>
      <c r="I10" s="420">
        <v>0.17857142857142855</v>
      </c>
      <c r="J10" s="419">
        <v>0.20061728395061726</v>
      </c>
      <c r="K10" s="417">
        <f t="shared" si="0"/>
        <v>0.37918871252204578</v>
      </c>
    </row>
    <row r="11" spans="1:12" s="16" customFormat="1" ht="13.9" customHeight="1" thickBot="1" x14ac:dyDescent="0.25">
      <c r="A11" s="389" t="s">
        <v>20</v>
      </c>
      <c r="B11" s="390">
        <v>21051</v>
      </c>
      <c r="C11" s="391" t="s">
        <v>14</v>
      </c>
      <c r="D11" s="392">
        <v>400</v>
      </c>
      <c r="E11" s="393" t="s">
        <v>784</v>
      </c>
      <c r="F11" s="394"/>
      <c r="G11" s="392"/>
      <c r="H11" s="393"/>
      <c r="I11" s="420">
        <v>5.3124999999999999E-2</v>
      </c>
      <c r="J11" s="419"/>
      <c r="K11" s="417">
        <f t="shared" si="0"/>
        <v>5.3124999999999999E-2</v>
      </c>
    </row>
    <row r="12" spans="1:12" s="16" customFormat="1" ht="13.9" customHeight="1" thickBot="1" x14ac:dyDescent="0.25">
      <c r="A12" s="398" t="s">
        <v>20</v>
      </c>
      <c r="B12" s="403">
        <v>1077</v>
      </c>
      <c r="C12" s="404" t="s">
        <v>14</v>
      </c>
      <c r="D12" s="405">
        <v>100</v>
      </c>
      <c r="E12" s="406" t="s">
        <v>122</v>
      </c>
      <c r="F12" s="415"/>
      <c r="G12" s="513"/>
      <c r="H12" s="406"/>
      <c r="I12" s="423">
        <v>0</v>
      </c>
      <c r="J12" s="424"/>
      <c r="K12" s="417">
        <f t="shared" si="0"/>
        <v>0</v>
      </c>
    </row>
  </sheetData>
  <autoFilter ref="A2:K12"/>
  <mergeCells count="3">
    <mergeCell ref="C1:E1"/>
    <mergeCell ref="F1:H1"/>
    <mergeCell ref="I1:J1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zoomScale="70" zoomScaleNormal="70" zoomScaleSheetLayoutView="75" workbookViewId="0">
      <selection activeCell="H37" sqref="H37"/>
    </sheetView>
  </sheetViews>
  <sheetFormatPr defaultRowHeight="12.75" x14ac:dyDescent="0.2"/>
  <cols>
    <col min="1" max="1" width="10.7109375" style="3" customWidth="1"/>
    <col min="2" max="2" width="10.7109375" style="2" customWidth="1"/>
    <col min="3" max="3" width="15.7109375" style="3" customWidth="1"/>
    <col min="4" max="4" width="10.7109375" style="4" customWidth="1"/>
    <col min="5" max="5" width="10.7109375" style="1" customWidth="1"/>
    <col min="6" max="6" width="15.7109375" style="3" customWidth="1"/>
    <col min="7" max="7" width="10.7109375" style="4" customWidth="1"/>
    <col min="8" max="10" width="10.7109375" style="1" customWidth="1"/>
    <col min="11" max="11" width="10.7109375" style="523" customWidth="1"/>
    <col min="12" max="12" width="9.140625" style="6"/>
    <col min="13" max="16384" width="9.140625" style="4"/>
  </cols>
  <sheetData>
    <row r="1" spans="1:20" ht="18" customHeight="1" x14ac:dyDescent="0.2">
      <c r="A1" s="7" t="s">
        <v>2</v>
      </c>
      <c r="B1" s="19" t="s">
        <v>3</v>
      </c>
      <c r="C1" s="451" t="s">
        <v>4</v>
      </c>
      <c r="D1" s="452"/>
      <c r="E1" s="452"/>
      <c r="F1" s="451" t="s">
        <v>5</v>
      </c>
      <c r="G1" s="452"/>
      <c r="H1" s="452"/>
      <c r="I1" s="455" t="s">
        <v>1</v>
      </c>
      <c r="J1" s="456"/>
      <c r="K1" s="524"/>
      <c r="L1" s="4"/>
    </row>
    <row r="2" spans="1:20" ht="17.25" customHeight="1" thickBot="1" x14ac:dyDescent="0.25">
      <c r="A2" s="9"/>
      <c r="B2" s="20" t="s">
        <v>8</v>
      </c>
      <c r="C2" s="10" t="s">
        <v>9</v>
      </c>
      <c r="D2" s="11" t="s">
        <v>10</v>
      </c>
      <c r="E2" s="12" t="s">
        <v>11</v>
      </c>
      <c r="F2" s="10" t="s">
        <v>9</v>
      </c>
      <c r="G2" s="11" t="s">
        <v>10</v>
      </c>
      <c r="H2" s="12" t="s">
        <v>11</v>
      </c>
      <c r="I2" s="8" t="s">
        <v>6</v>
      </c>
      <c r="J2" s="8" t="s">
        <v>7</v>
      </c>
      <c r="K2" s="524"/>
      <c r="L2" s="4"/>
    </row>
    <row r="3" spans="1:20" s="16" customFormat="1" ht="13.5" customHeight="1" thickBot="1" x14ac:dyDescent="0.25">
      <c r="A3" s="389" t="s">
        <v>20</v>
      </c>
      <c r="B3" s="390" t="s">
        <v>785</v>
      </c>
      <c r="C3" s="391" t="s">
        <v>546</v>
      </c>
      <c r="D3" s="392">
        <v>630</v>
      </c>
      <c r="E3" s="393" t="s">
        <v>422</v>
      </c>
      <c r="F3" s="391" t="s">
        <v>786</v>
      </c>
      <c r="G3" s="392">
        <v>400</v>
      </c>
      <c r="H3" s="393" t="s">
        <v>422</v>
      </c>
      <c r="I3" s="418">
        <v>0.2678571428571429</v>
      </c>
      <c r="J3" s="419">
        <v>0</v>
      </c>
      <c r="K3" s="525">
        <f>I3+J3</f>
        <v>0.2678571428571429</v>
      </c>
    </row>
    <row r="4" spans="1:20" s="16" customFormat="1" ht="13.9" customHeight="1" thickBot="1" x14ac:dyDescent="0.25">
      <c r="A4" s="389" t="s">
        <v>20</v>
      </c>
      <c r="B4" s="395" t="s">
        <v>66</v>
      </c>
      <c r="C4" s="391" t="s">
        <v>14</v>
      </c>
      <c r="D4" s="392">
        <v>1000</v>
      </c>
      <c r="E4" s="397" t="s">
        <v>21</v>
      </c>
      <c r="F4" s="391" t="s">
        <v>787</v>
      </c>
      <c r="G4" s="392">
        <v>1000</v>
      </c>
      <c r="H4" s="397" t="s">
        <v>21</v>
      </c>
      <c r="I4" s="420">
        <v>0.23680555555555557</v>
      </c>
      <c r="J4" s="419">
        <v>0</v>
      </c>
      <c r="K4" s="525">
        <f t="shared" ref="K4:K8" si="0">I4+J4</f>
        <v>0.23680555555555557</v>
      </c>
    </row>
    <row r="5" spans="1:20" ht="13.15" customHeight="1" thickBot="1" x14ac:dyDescent="0.25">
      <c r="A5" s="389" t="s">
        <v>20</v>
      </c>
      <c r="B5" s="390" t="s">
        <v>785</v>
      </c>
      <c r="C5" s="391" t="s">
        <v>546</v>
      </c>
      <c r="D5" s="392">
        <v>630</v>
      </c>
      <c r="E5" s="393" t="s">
        <v>422</v>
      </c>
      <c r="F5" s="391" t="s">
        <v>788</v>
      </c>
      <c r="G5" s="392">
        <v>400</v>
      </c>
      <c r="H5" s="393" t="s">
        <v>422</v>
      </c>
      <c r="I5" s="418">
        <v>0.2678571428571429</v>
      </c>
      <c r="J5" s="419">
        <v>0</v>
      </c>
      <c r="K5" s="525">
        <f t="shared" si="0"/>
        <v>0.2678571428571429</v>
      </c>
      <c r="L5" s="4"/>
      <c r="M5" s="1"/>
      <c r="N5" s="1"/>
      <c r="O5" s="1"/>
      <c r="P5" s="1"/>
      <c r="Q5" s="1"/>
      <c r="R5" s="1"/>
      <c r="S5" s="457"/>
      <c r="T5" s="5"/>
    </row>
    <row r="6" spans="1:20" ht="13.15" customHeight="1" thickBot="1" x14ac:dyDescent="0.25">
      <c r="A6" s="389" t="s">
        <v>20</v>
      </c>
      <c r="B6" s="395" t="s">
        <v>66</v>
      </c>
      <c r="C6" s="391" t="s">
        <v>14</v>
      </c>
      <c r="D6" s="392">
        <v>1000</v>
      </c>
      <c r="E6" s="397" t="s">
        <v>21</v>
      </c>
      <c r="F6" s="391" t="s">
        <v>788</v>
      </c>
      <c r="G6" s="392">
        <v>1000</v>
      </c>
      <c r="H6" s="397" t="s">
        <v>21</v>
      </c>
      <c r="I6" s="420">
        <v>0.19097222222222224</v>
      </c>
      <c r="J6" s="419">
        <v>0</v>
      </c>
      <c r="K6" s="525">
        <f t="shared" si="0"/>
        <v>0.19097222222222224</v>
      </c>
      <c r="L6" s="4"/>
      <c r="M6" s="1"/>
      <c r="N6" s="1"/>
      <c r="O6" s="1"/>
      <c r="P6" s="1"/>
      <c r="Q6" s="1"/>
      <c r="R6" s="1"/>
      <c r="S6" s="457"/>
      <c r="T6" s="5"/>
    </row>
    <row r="7" spans="1:20" ht="13.15" customHeight="1" thickBot="1" x14ac:dyDescent="0.25">
      <c r="A7" s="389" t="s">
        <v>20</v>
      </c>
      <c r="B7" s="390" t="s">
        <v>785</v>
      </c>
      <c r="C7" s="391" t="s">
        <v>546</v>
      </c>
      <c r="D7" s="392">
        <v>630</v>
      </c>
      <c r="E7" s="393" t="s">
        <v>422</v>
      </c>
      <c r="F7" s="391" t="s">
        <v>789</v>
      </c>
      <c r="G7" s="392">
        <v>400</v>
      </c>
      <c r="H7" s="393" t="s">
        <v>422</v>
      </c>
      <c r="I7" s="418">
        <v>0.2678571428571429</v>
      </c>
      <c r="J7" s="419">
        <v>0</v>
      </c>
      <c r="K7" s="525">
        <f t="shared" si="0"/>
        <v>0.2678571428571429</v>
      </c>
      <c r="L7" s="4"/>
      <c r="M7" s="1"/>
      <c r="N7" s="1"/>
      <c r="O7" s="1"/>
      <c r="P7" s="1"/>
      <c r="Q7" s="1"/>
      <c r="R7" s="1"/>
      <c r="S7" s="457"/>
      <c r="T7" s="5"/>
    </row>
    <row r="8" spans="1:20" ht="13.15" customHeight="1" thickBot="1" x14ac:dyDescent="0.25">
      <c r="A8" s="398" t="s">
        <v>20</v>
      </c>
      <c r="B8" s="520" t="s">
        <v>66</v>
      </c>
      <c r="C8" s="521" t="s">
        <v>14</v>
      </c>
      <c r="D8" s="405">
        <v>1000</v>
      </c>
      <c r="E8" s="522" t="s">
        <v>21</v>
      </c>
      <c r="F8" s="404" t="s">
        <v>789</v>
      </c>
      <c r="G8" s="405">
        <v>1000</v>
      </c>
      <c r="H8" s="522" t="s">
        <v>21</v>
      </c>
      <c r="I8" s="423">
        <v>0.18263888888888891</v>
      </c>
      <c r="J8" s="424">
        <v>0</v>
      </c>
      <c r="K8" s="525">
        <f t="shared" si="0"/>
        <v>0.18263888888888891</v>
      </c>
      <c r="L8" s="4"/>
      <c r="M8" s="1"/>
      <c r="N8" s="1"/>
      <c r="O8" s="1"/>
      <c r="P8" s="1"/>
      <c r="Q8" s="1"/>
      <c r="R8" s="1"/>
      <c r="S8" s="457"/>
      <c r="T8" s="5"/>
    </row>
    <row r="9" spans="1:20" ht="13.15" customHeight="1" x14ac:dyDescent="0.2">
      <c r="L9" s="4"/>
    </row>
    <row r="10" spans="1:20" ht="13.15" customHeight="1" x14ac:dyDescent="0.2">
      <c r="L10" s="4"/>
    </row>
    <row r="11" spans="1:20" ht="13.15" customHeight="1" x14ac:dyDescent="0.2">
      <c r="L11" s="4"/>
    </row>
    <row r="12" spans="1:20" ht="13.15" customHeight="1" x14ac:dyDescent="0.2">
      <c r="L12" s="4"/>
    </row>
    <row r="13" spans="1:20" ht="13.15" customHeight="1" x14ac:dyDescent="0.2">
      <c r="L13" s="4"/>
    </row>
    <row r="14" spans="1:20" s="16" customFormat="1" ht="13.9" customHeight="1" x14ac:dyDescent="0.2">
      <c r="A14" s="3"/>
      <c r="B14" s="2"/>
      <c r="C14" s="3"/>
      <c r="D14" s="4"/>
      <c r="E14" s="1"/>
      <c r="F14" s="3"/>
      <c r="G14" s="4"/>
      <c r="H14" s="1"/>
      <c r="I14" s="1"/>
      <c r="J14" s="1"/>
      <c r="K14" s="523"/>
    </row>
    <row r="15" spans="1:20" ht="13.15" customHeight="1" x14ac:dyDescent="0.2">
      <c r="L15" s="4"/>
    </row>
    <row r="16" spans="1:20" ht="13.15" customHeight="1" x14ac:dyDescent="0.2">
      <c r="L16" s="4"/>
    </row>
    <row r="17" spans="1:12" ht="13.15" customHeight="1" x14ac:dyDescent="0.2">
      <c r="L17" s="4"/>
    </row>
    <row r="18" spans="1:12" ht="13.15" customHeight="1" x14ac:dyDescent="0.2">
      <c r="L18" s="4"/>
    </row>
    <row r="19" spans="1:12" ht="13.15" customHeight="1" x14ac:dyDescent="0.2">
      <c r="L19" s="4"/>
    </row>
    <row r="20" spans="1:12" ht="13.15" customHeight="1" x14ac:dyDescent="0.2">
      <c r="L20" s="4"/>
    </row>
    <row r="21" spans="1:12" ht="13.15" customHeight="1" x14ac:dyDescent="0.2">
      <c r="L21" s="4"/>
    </row>
    <row r="22" spans="1:12" s="16" customFormat="1" ht="13.9" customHeight="1" x14ac:dyDescent="0.2">
      <c r="A22" s="3"/>
      <c r="B22" s="2"/>
      <c r="C22" s="3"/>
      <c r="D22" s="4"/>
      <c r="E22" s="1"/>
      <c r="F22" s="3"/>
      <c r="G22" s="4"/>
      <c r="H22" s="1"/>
      <c r="I22" s="1"/>
      <c r="J22" s="1"/>
      <c r="K22" s="523"/>
    </row>
    <row r="23" spans="1:12" ht="13.15" customHeight="1" x14ac:dyDescent="0.2">
      <c r="L23" s="4"/>
    </row>
    <row r="24" spans="1:12" ht="13.15" customHeight="1" x14ac:dyDescent="0.2">
      <c r="L24" s="4"/>
    </row>
    <row r="25" spans="1:12" ht="13.15" customHeight="1" x14ac:dyDescent="0.2">
      <c r="L25" s="4"/>
    </row>
    <row r="26" spans="1:12" ht="13.15" customHeight="1" x14ac:dyDescent="0.2">
      <c r="L26" s="4"/>
    </row>
    <row r="27" spans="1:12" ht="13.15" customHeight="1" x14ac:dyDescent="0.2">
      <c r="L27" s="4"/>
    </row>
    <row r="28" spans="1:12" ht="13.15" customHeight="1" x14ac:dyDescent="0.2">
      <c r="L28" s="4"/>
    </row>
    <row r="29" spans="1:12" s="16" customFormat="1" ht="13.9" customHeight="1" x14ac:dyDescent="0.2">
      <c r="A29" s="3"/>
      <c r="B29" s="2"/>
      <c r="C29" s="3"/>
      <c r="D29" s="4"/>
      <c r="E29" s="1"/>
      <c r="F29" s="3"/>
      <c r="G29" s="4"/>
      <c r="H29" s="1"/>
      <c r="I29" s="1"/>
      <c r="J29" s="1"/>
      <c r="K29" s="523"/>
    </row>
    <row r="30" spans="1:12" ht="13.15" customHeight="1" x14ac:dyDescent="0.2">
      <c r="L30" s="4"/>
    </row>
    <row r="31" spans="1:12" ht="13.15" customHeight="1" x14ac:dyDescent="0.2">
      <c r="L31" s="4"/>
    </row>
    <row r="32" spans="1:12" ht="13.15" customHeight="1" x14ac:dyDescent="0.2">
      <c r="L32" s="4"/>
    </row>
    <row r="33" spans="1:12" ht="13.15" customHeight="1" x14ac:dyDescent="0.2">
      <c r="L33" s="4"/>
    </row>
    <row r="34" spans="1:12" ht="13.15" customHeight="1" x14ac:dyDescent="0.2">
      <c r="L34" s="4"/>
    </row>
    <row r="35" spans="1:12" s="16" customFormat="1" ht="13.9" customHeight="1" x14ac:dyDescent="0.2">
      <c r="A35" s="3"/>
      <c r="B35" s="2"/>
      <c r="C35" s="3"/>
      <c r="D35" s="4"/>
      <c r="E35" s="1"/>
      <c r="F35" s="3"/>
      <c r="G35" s="4"/>
      <c r="H35" s="1"/>
      <c r="I35" s="1"/>
      <c r="J35" s="1"/>
      <c r="K35" s="523"/>
    </row>
    <row r="36" spans="1:12" s="16" customFormat="1" ht="13.15" customHeight="1" x14ac:dyDescent="0.2">
      <c r="A36" s="3"/>
      <c r="B36" s="2"/>
      <c r="C36" s="3"/>
      <c r="D36" s="4"/>
      <c r="E36" s="1"/>
      <c r="F36" s="3"/>
      <c r="G36" s="4"/>
      <c r="H36" s="1"/>
      <c r="I36" s="1"/>
      <c r="J36" s="1"/>
      <c r="K36" s="523"/>
    </row>
    <row r="37" spans="1:12" s="16" customFormat="1" ht="13.15" customHeight="1" x14ac:dyDescent="0.2">
      <c r="A37" s="3"/>
      <c r="B37" s="2"/>
      <c r="C37" s="3"/>
      <c r="D37" s="4"/>
      <c r="E37" s="1"/>
      <c r="F37" s="3"/>
      <c r="G37" s="4"/>
      <c r="H37" s="1"/>
      <c r="I37" s="1"/>
      <c r="J37" s="1"/>
      <c r="K37" s="523"/>
    </row>
    <row r="38" spans="1:12" s="16" customFormat="1" ht="13.15" customHeight="1" x14ac:dyDescent="0.2">
      <c r="A38" s="3"/>
      <c r="B38" s="2"/>
      <c r="C38" s="3"/>
      <c r="D38" s="4"/>
      <c r="E38" s="1"/>
      <c r="F38" s="3"/>
      <c r="G38" s="4"/>
      <c r="H38" s="1"/>
      <c r="I38" s="1"/>
      <c r="J38" s="1"/>
      <c r="K38" s="523"/>
    </row>
    <row r="39" spans="1:12" s="16" customFormat="1" ht="13.15" customHeight="1" x14ac:dyDescent="0.2">
      <c r="A39" s="3"/>
      <c r="B39" s="2"/>
      <c r="C39" s="3"/>
      <c r="D39" s="4"/>
      <c r="E39" s="1"/>
      <c r="F39" s="3"/>
      <c r="G39" s="4"/>
      <c r="H39" s="1"/>
      <c r="I39" s="1"/>
      <c r="J39" s="1"/>
      <c r="K39" s="523"/>
    </row>
    <row r="40" spans="1:12" s="16" customFormat="1" ht="13.15" customHeight="1" x14ac:dyDescent="0.2">
      <c r="A40" s="3"/>
      <c r="B40" s="2"/>
      <c r="C40" s="3"/>
      <c r="D40" s="4"/>
      <c r="E40" s="1"/>
      <c r="F40" s="3"/>
      <c r="G40" s="4"/>
      <c r="H40" s="1"/>
      <c r="I40" s="1"/>
      <c r="J40" s="1"/>
      <c r="K40" s="523"/>
    </row>
    <row r="41" spans="1:12" s="16" customFormat="1" ht="13.15" customHeight="1" x14ac:dyDescent="0.2">
      <c r="A41" s="3"/>
      <c r="B41" s="2"/>
      <c r="C41" s="3"/>
      <c r="D41" s="4"/>
      <c r="E41" s="1"/>
      <c r="F41" s="3"/>
      <c r="G41" s="4"/>
      <c r="H41" s="1"/>
      <c r="I41" s="1"/>
      <c r="J41" s="1"/>
      <c r="K41" s="523"/>
    </row>
    <row r="42" spans="1:12" s="16" customFormat="1" ht="13.15" customHeight="1" x14ac:dyDescent="0.2">
      <c r="A42" s="3"/>
      <c r="B42" s="2"/>
      <c r="C42" s="3"/>
      <c r="D42" s="4"/>
      <c r="E42" s="1"/>
      <c r="F42" s="3"/>
      <c r="G42" s="4"/>
      <c r="H42" s="1"/>
      <c r="I42" s="1"/>
      <c r="J42" s="1"/>
      <c r="K42" s="523"/>
    </row>
    <row r="43" spans="1:12" s="16" customFormat="1" ht="13.9" customHeight="1" x14ac:dyDescent="0.2">
      <c r="A43" s="3"/>
      <c r="B43" s="2"/>
      <c r="C43" s="3"/>
      <c r="D43" s="4"/>
      <c r="E43" s="1"/>
      <c r="F43" s="3"/>
      <c r="G43" s="4"/>
      <c r="H43" s="1"/>
      <c r="I43" s="1"/>
      <c r="J43" s="1"/>
      <c r="K43" s="523"/>
    </row>
    <row r="44" spans="1:12" ht="13.15" customHeight="1" x14ac:dyDescent="0.2">
      <c r="L44" s="4"/>
    </row>
    <row r="45" spans="1:12" s="16" customFormat="1" ht="13.9" customHeight="1" x14ac:dyDescent="0.2">
      <c r="A45" s="3"/>
      <c r="B45" s="2"/>
      <c r="C45" s="3"/>
      <c r="D45" s="4"/>
      <c r="E45" s="1"/>
      <c r="F45" s="3"/>
      <c r="G45" s="4"/>
      <c r="H45" s="1"/>
      <c r="I45" s="1"/>
      <c r="J45" s="1"/>
      <c r="K45" s="523"/>
    </row>
    <row r="46" spans="1:12" ht="13.15" customHeight="1" x14ac:dyDescent="0.2">
      <c r="L46" s="4"/>
    </row>
    <row r="47" spans="1:12" s="16" customFormat="1" ht="13.9" customHeight="1" x14ac:dyDescent="0.2">
      <c r="A47" s="3"/>
      <c r="B47" s="2"/>
      <c r="C47" s="3"/>
      <c r="D47" s="4"/>
      <c r="E47" s="1"/>
      <c r="F47" s="3"/>
      <c r="G47" s="4"/>
      <c r="H47" s="1"/>
      <c r="I47" s="1"/>
      <c r="J47" s="1"/>
      <c r="K47" s="523"/>
    </row>
    <row r="48" spans="1:12" ht="13.15" customHeight="1" x14ac:dyDescent="0.2">
      <c r="L48" s="4"/>
    </row>
  </sheetData>
  <autoFilter ref="A2:K4"/>
  <mergeCells count="3">
    <mergeCell ref="C1:E1"/>
    <mergeCell ref="F1:H1"/>
    <mergeCell ref="I1:J1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16</vt:i4>
      </vt:variant>
    </vt:vector>
  </HeadingPairs>
  <TitlesOfParts>
    <vt:vector size="26" baseType="lpstr">
      <vt:lpstr>ВРЭС</vt:lpstr>
      <vt:lpstr>КРЭС</vt:lpstr>
      <vt:lpstr>ЛРЭС</vt:lpstr>
      <vt:lpstr>МРЭС</vt:lpstr>
      <vt:lpstr>ЮЗРЭС</vt:lpstr>
      <vt:lpstr>ОСП Калужской области г.Обнинск</vt:lpstr>
      <vt:lpstr>ОСП Краснодарского края г.Новор</vt:lpstr>
      <vt:lpstr>ОСП Нижегородской обл. г.Н.Новг</vt:lpstr>
      <vt:lpstr>ОСП Тульской области г. Алексин</vt:lpstr>
      <vt:lpstr>Лист1</vt:lpstr>
      <vt:lpstr>ВРЭС!Заголовки_для_печати</vt:lpstr>
      <vt:lpstr>КРЭС!Заголовки_для_печати</vt:lpstr>
      <vt:lpstr>ЛРЭС!Заголовки_для_печати</vt:lpstr>
      <vt:lpstr>'ОСП Калужской области г.Обнинск'!Заголовки_для_печати</vt:lpstr>
      <vt:lpstr>'ОСП Краснодарского края г.Новор'!Заголовки_для_печати</vt:lpstr>
      <vt:lpstr>'ОСП Нижегородской обл. г.Н.Новг'!Заголовки_для_печати</vt:lpstr>
      <vt:lpstr>'ОСП Тульской области г. Алексин'!Заголовки_для_печати</vt:lpstr>
      <vt:lpstr>ЮЗРЭС!Заголовки_для_печати</vt:lpstr>
      <vt:lpstr>ВРЭС!Область_печати</vt:lpstr>
      <vt:lpstr>КРЭС!Область_печати</vt:lpstr>
      <vt:lpstr>ЛРЭС!Область_печати</vt:lpstr>
      <vt:lpstr>'ОСП Калужской области г.Обнинск'!Область_печати</vt:lpstr>
      <vt:lpstr>'ОСП Краснодарского края г.Новор'!Область_печати</vt:lpstr>
      <vt:lpstr>'ОСП Нижегородской обл. г.Н.Новг'!Область_печати</vt:lpstr>
      <vt:lpstr>'ОСП Тульской области г. Алексин'!Область_печати</vt:lpstr>
      <vt:lpstr>ЮЗРЭС!Область_печати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2020-04-03T05:15:15Z</dcterms:modified>
</cp:coreProperties>
</file>